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pecification" sheetId="1" r:id="rId1"/>
    <sheet name="db" sheetId="3" state="hidden" r:id="rId2"/>
  </sheets>
  <definedNames>
    <definedName name="_xlnm._FilterDatabase" localSheetId="0" hidden="1">Specification!$A$4:$AO$88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1" i="3" l="1"/>
  <c r="N470" i="3"/>
  <c r="G470" i="3"/>
  <c r="G469" i="3"/>
  <c r="G468" i="3"/>
  <c r="G467" i="3"/>
  <c r="G466" i="3"/>
  <c r="G465" i="3"/>
  <c r="N464" i="3"/>
  <c r="G464" i="3"/>
  <c r="G463" i="3"/>
  <c r="G462" i="3"/>
  <c r="G461" i="3"/>
  <c r="G460" i="3"/>
  <c r="N459" i="3"/>
  <c r="G459" i="3"/>
  <c r="N458" i="3"/>
  <c r="G458" i="3"/>
  <c r="G457" i="3"/>
  <c r="N456" i="3"/>
  <c r="G456" i="3"/>
  <c r="G455" i="3"/>
  <c r="G454" i="3"/>
  <c r="G453" i="3"/>
  <c r="G452" i="3"/>
  <c r="N451" i="3"/>
  <c r="G451" i="3"/>
  <c r="N450" i="3"/>
  <c r="G450" i="3"/>
  <c r="N449" i="3"/>
  <c r="G449" i="3"/>
  <c r="G448" i="3"/>
  <c r="N447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N423" i="3"/>
  <c r="G423" i="3"/>
  <c r="N422" i="3"/>
  <c r="G422" i="3"/>
  <c r="N421" i="3"/>
  <c r="G421" i="3"/>
  <c r="N420" i="3"/>
  <c r="G420" i="3"/>
  <c r="N419" i="3"/>
  <c r="G419" i="3"/>
  <c r="N418" i="3"/>
  <c r="G418" i="3"/>
  <c r="G417" i="3"/>
  <c r="G416" i="3"/>
  <c r="G415" i="3"/>
  <c r="N414" i="3"/>
  <c r="G414" i="3"/>
  <c r="G413" i="3"/>
  <c r="G412" i="3"/>
  <c r="G411" i="3"/>
  <c r="G410" i="3"/>
  <c r="N409" i="3"/>
  <c r="G409" i="3"/>
  <c r="N408" i="3"/>
  <c r="G408" i="3"/>
  <c r="N407" i="3"/>
  <c r="G407" i="3"/>
  <c r="N406" i="3"/>
  <c r="G406" i="3"/>
  <c r="N405" i="3"/>
  <c r="G405" i="3"/>
  <c r="G404" i="3"/>
  <c r="G403" i="3"/>
  <c r="G402" i="3"/>
  <c r="G401" i="3"/>
  <c r="N400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N382" i="3"/>
  <c r="G382" i="3"/>
  <c r="N381" i="3"/>
  <c r="G381" i="3"/>
  <c r="N380" i="3"/>
  <c r="G380" i="3"/>
  <c r="N379" i="3"/>
  <c r="G379" i="3"/>
  <c r="N378" i="3"/>
  <c r="G378" i="3"/>
  <c r="N377" i="3"/>
  <c r="G377" i="3"/>
  <c r="N376" i="3"/>
  <c r="G376" i="3"/>
  <c r="N375" i="3"/>
  <c r="G375" i="3"/>
  <c r="G374" i="3"/>
  <c r="G373" i="3"/>
  <c r="G372" i="3"/>
  <c r="G371" i="3"/>
  <c r="G370" i="3"/>
  <c r="G369" i="3"/>
  <c r="G368" i="3"/>
  <c r="N367" i="3"/>
  <c r="G367" i="3"/>
  <c r="N366" i="3"/>
  <c r="G366" i="3"/>
  <c r="N365" i="3"/>
  <c r="G365" i="3"/>
  <c r="N364" i="3"/>
  <c r="G364" i="3"/>
  <c r="N363" i="3"/>
  <c r="G363" i="3"/>
  <c r="N362" i="3"/>
  <c r="G362" i="3"/>
  <c r="G361" i="3"/>
  <c r="G360" i="3"/>
  <c r="G359" i="3"/>
  <c r="N358" i="3"/>
  <c r="G358" i="3"/>
  <c r="G357" i="3"/>
  <c r="G356" i="3"/>
  <c r="N355" i="3"/>
  <c r="G355" i="3"/>
  <c r="G354" i="3"/>
  <c r="G353" i="3"/>
  <c r="N352" i="3"/>
  <c r="G352" i="3"/>
  <c r="G351" i="3"/>
  <c r="G350" i="3"/>
  <c r="G349" i="3"/>
  <c r="G348" i="3"/>
  <c r="G347" i="3"/>
  <c r="G346" i="3"/>
  <c r="N345" i="3"/>
  <c r="G345" i="3"/>
  <c r="N344" i="3"/>
  <c r="G344" i="3"/>
  <c r="N343" i="3"/>
  <c r="G343" i="3"/>
  <c r="G342" i="3"/>
  <c r="G341" i="3"/>
  <c r="G340" i="3"/>
  <c r="N339" i="3"/>
  <c r="G339" i="3"/>
  <c r="G338" i="3"/>
  <c r="G337" i="3"/>
  <c r="G336" i="3"/>
  <c r="G335" i="3"/>
  <c r="G334" i="3"/>
  <c r="G333" i="3"/>
  <c r="G332" i="3"/>
  <c r="G331" i="3"/>
  <c r="N330" i="3"/>
  <c r="G330" i="3"/>
  <c r="N329" i="3"/>
  <c r="G329" i="3"/>
  <c r="N328" i="3"/>
  <c r="G328" i="3"/>
  <c r="N327" i="3"/>
  <c r="G327" i="3"/>
  <c r="N326" i="3"/>
  <c r="G326" i="3"/>
  <c r="N325" i="3"/>
  <c r="G325" i="3"/>
  <c r="N324" i="3"/>
  <c r="G324" i="3"/>
  <c r="G323" i="3"/>
  <c r="N322" i="3"/>
  <c r="G322" i="3"/>
  <c r="G321" i="3"/>
  <c r="G320" i="3"/>
  <c r="G319" i="3"/>
  <c r="G318" i="3"/>
  <c r="G317" i="3"/>
  <c r="G316" i="3"/>
  <c r="N315" i="3"/>
  <c r="G315" i="3"/>
  <c r="N314" i="3"/>
  <c r="G314" i="3"/>
  <c r="N313" i="3"/>
  <c r="G313" i="3"/>
  <c r="G312" i="3"/>
  <c r="G311" i="3"/>
  <c r="N310" i="3"/>
  <c r="G310" i="3"/>
  <c r="G309" i="3"/>
  <c r="N308" i="3"/>
  <c r="G308" i="3"/>
  <c r="G307" i="3"/>
  <c r="G306" i="3"/>
  <c r="G305" i="3"/>
  <c r="G304" i="3"/>
  <c r="G303" i="3"/>
  <c r="N302" i="3"/>
  <c r="G302" i="3"/>
  <c r="N301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N289" i="3"/>
  <c r="G289" i="3"/>
  <c r="N288" i="3"/>
  <c r="G288" i="3"/>
  <c r="N287" i="3"/>
  <c r="G287" i="3"/>
  <c r="G286" i="3"/>
  <c r="G285" i="3"/>
  <c r="G284" i="3"/>
  <c r="G283" i="3"/>
  <c r="G282" i="3"/>
  <c r="N281" i="3"/>
  <c r="G281" i="3"/>
  <c r="G280" i="3"/>
  <c r="N279" i="3"/>
  <c r="G279" i="3"/>
  <c r="N278" i="3"/>
  <c r="G278" i="3"/>
  <c r="N277" i="3"/>
  <c r="G277" i="3"/>
  <c r="N276" i="3"/>
  <c r="G276" i="3"/>
  <c r="G275" i="3"/>
  <c r="N274" i="3"/>
  <c r="G274" i="3"/>
  <c r="G273" i="3"/>
  <c r="G272" i="3"/>
  <c r="G271" i="3"/>
  <c r="N270" i="3"/>
  <c r="G270" i="3"/>
  <c r="G269" i="3"/>
  <c r="G268" i="3"/>
  <c r="G267" i="3"/>
  <c r="N266" i="3"/>
  <c r="G266" i="3"/>
  <c r="N265" i="3"/>
  <c r="G265" i="3"/>
  <c r="G264" i="3"/>
  <c r="G263" i="3"/>
  <c r="N262" i="3"/>
  <c r="G262" i="3"/>
  <c r="G261" i="3"/>
  <c r="N260" i="3"/>
  <c r="G260" i="3"/>
  <c r="G259" i="3"/>
  <c r="N258" i="3"/>
  <c r="G258" i="3"/>
  <c r="N257" i="3"/>
  <c r="G257" i="3"/>
  <c r="G256" i="3"/>
  <c r="G255" i="3"/>
  <c r="G254" i="3"/>
  <c r="G253" i="3"/>
  <c r="G252" i="3"/>
  <c r="G251" i="3"/>
  <c r="G250" i="3"/>
  <c r="N249" i="3"/>
  <c r="G249" i="3"/>
  <c r="N248" i="3"/>
  <c r="G248" i="3"/>
  <c r="G247" i="3"/>
  <c r="N246" i="3"/>
  <c r="G246" i="3"/>
  <c r="N245" i="3"/>
  <c r="G245" i="3"/>
  <c r="N244" i="3"/>
  <c r="G244" i="3"/>
  <c r="G243" i="3"/>
  <c r="G242" i="3"/>
  <c r="G241" i="3"/>
  <c r="G240" i="3"/>
  <c r="G239" i="3"/>
  <c r="G238" i="3"/>
  <c r="N237" i="3"/>
  <c r="G237" i="3"/>
  <c r="G236" i="3"/>
  <c r="N235" i="3"/>
  <c r="G235" i="3"/>
  <c r="N234" i="3"/>
  <c r="G234" i="3"/>
  <c r="N233" i="3"/>
  <c r="G233" i="3"/>
  <c r="G232" i="3"/>
  <c r="N231" i="3"/>
  <c r="G231" i="3"/>
  <c r="G230" i="3"/>
  <c r="N229" i="3"/>
  <c r="G229" i="3"/>
  <c r="G228" i="3"/>
  <c r="N227" i="3"/>
  <c r="G227" i="3"/>
  <c r="N226" i="3"/>
  <c r="G226" i="3"/>
  <c r="G225" i="3"/>
  <c r="G224" i="3"/>
  <c r="N223" i="3"/>
  <c r="G223" i="3"/>
  <c r="N222" i="3"/>
  <c r="G222" i="3"/>
  <c r="G221" i="3"/>
  <c r="G220" i="3"/>
  <c r="G219" i="3"/>
  <c r="G218" i="3"/>
  <c r="G217" i="3"/>
  <c r="G216" i="3"/>
  <c r="N215" i="3"/>
  <c r="G215" i="3"/>
  <c r="N214" i="3"/>
  <c r="G214" i="3"/>
  <c r="N213" i="3"/>
  <c r="G213" i="3"/>
  <c r="G212" i="3"/>
  <c r="N211" i="3"/>
  <c r="G211" i="3"/>
  <c r="N210" i="3"/>
  <c r="G210" i="3"/>
  <c r="G209" i="3"/>
  <c r="N208" i="3"/>
  <c r="G208" i="3"/>
  <c r="G207" i="3"/>
  <c r="G206" i="3"/>
  <c r="N205" i="3"/>
  <c r="G205" i="3"/>
  <c r="N204" i="3"/>
  <c r="G204" i="3"/>
  <c r="N203" i="3"/>
  <c r="G203" i="3"/>
  <c r="N202" i="3"/>
  <c r="G202" i="3"/>
  <c r="N201" i="3"/>
  <c r="G201" i="3"/>
  <c r="N200" i="3"/>
  <c r="G200" i="3"/>
  <c r="N199" i="3"/>
  <c r="G199" i="3"/>
  <c r="N198" i="3"/>
  <c r="G198" i="3"/>
  <c r="N197" i="3"/>
  <c r="G197" i="3"/>
  <c r="G196" i="3"/>
  <c r="N195" i="3"/>
  <c r="G195" i="3"/>
  <c r="N194" i="3"/>
  <c r="G194" i="3"/>
  <c r="G193" i="3"/>
  <c r="G192" i="3"/>
  <c r="G191" i="3"/>
  <c r="G190" i="3"/>
  <c r="G189" i="3"/>
  <c r="G188" i="3"/>
  <c r="N187" i="3"/>
  <c r="G187" i="3"/>
  <c r="G186" i="3"/>
  <c r="G185" i="3"/>
  <c r="G184" i="3"/>
  <c r="N183" i="3"/>
  <c r="G183" i="3"/>
  <c r="G182" i="3"/>
  <c r="G181" i="3"/>
  <c r="G180" i="3"/>
  <c r="G179" i="3"/>
  <c r="N178" i="3"/>
  <c r="G178" i="3"/>
  <c r="N177" i="3"/>
  <c r="G177" i="3"/>
  <c r="G176" i="3"/>
  <c r="G175" i="3"/>
  <c r="G174" i="3"/>
  <c r="N173" i="3"/>
  <c r="G173" i="3"/>
  <c r="N172" i="3"/>
  <c r="G172" i="3"/>
  <c r="N171" i="3"/>
  <c r="G171" i="3"/>
  <c r="G170" i="3"/>
  <c r="N169" i="3"/>
  <c r="G169" i="3"/>
  <c r="N168" i="3"/>
  <c r="G168" i="3"/>
  <c r="G167" i="3"/>
  <c r="N166" i="3"/>
  <c r="G166" i="3"/>
  <c r="G165" i="3"/>
  <c r="G164" i="3"/>
  <c r="G163" i="3"/>
  <c r="G162" i="3"/>
  <c r="G161" i="3"/>
  <c r="N160" i="3"/>
  <c r="G160" i="3"/>
  <c r="N159" i="3"/>
  <c r="G159" i="3"/>
  <c r="N158" i="3"/>
  <c r="G158" i="3"/>
  <c r="N157" i="3"/>
  <c r="G157" i="3"/>
  <c r="G156" i="3"/>
  <c r="G155" i="3"/>
  <c r="G154" i="3"/>
  <c r="G153" i="3"/>
  <c r="G152" i="3"/>
  <c r="G151" i="3"/>
  <c r="G150" i="3"/>
  <c r="N149" i="3"/>
  <c r="G149" i="3"/>
  <c r="N148" i="3"/>
  <c r="G148" i="3"/>
  <c r="G147" i="3"/>
  <c r="G146" i="3"/>
  <c r="N145" i="3"/>
  <c r="G145" i="3"/>
  <c r="G144" i="3"/>
  <c r="N143" i="3"/>
  <c r="G143" i="3"/>
  <c r="G142" i="3"/>
  <c r="G141" i="3"/>
  <c r="N140" i="3"/>
  <c r="G140" i="3"/>
  <c r="G139" i="3"/>
  <c r="G138" i="3"/>
  <c r="N137" i="3"/>
  <c r="G137" i="3"/>
  <c r="N136" i="3"/>
  <c r="G136" i="3"/>
  <c r="G135" i="3"/>
  <c r="N134" i="3"/>
  <c r="G134" i="3"/>
  <c r="N133" i="3"/>
  <c r="G133" i="3"/>
  <c r="N132" i="3"/>
  <c r="G132" i="3"/>
  <c r="G131" i="3"/>
  <c r="N130" i="3"/>
  <c r="G130" i="3"/>
  <c r="G129" i="3"/>
  <c r="G128" i="3"/>
  <c r="N127" i="3"/>
  <c r="G127" i="3"/>
  <c r="N126" i="3"/>
  <c r="G126" i="3"/>
  <c r="N125" i="3"/>
  <c r="G125" i="3"/>
  <c r="G124" i="3"/>
  <c r="G123" i="3"/>
  <c r="N122" i="3"/>
  <c r="G122" i="3"/>
  <c r="N121" i="3"/>
  <c r="G121" i="3"/>
  <c r="G120" i="3"/>
  <c r="G119" i="3"/>
  <c r="G118" i="3"/>
  <c r="G117" i="3"/>
  <c r="N116" i="3"/>
  <c r="G116" i="3"/>
  <c r="G115" i="3"/>
  <c r="G114" i="3"/>
  <c r="N113" i="3"/>
  <c r="G113" i="3"/>
  <c r="G112" i="3"/>
  <c r="N111" i="3"/>
  <c r="G111" i="3"/>
  <c r="N110" i="3"/>
  <c r="G110" i="3"/>
  <c r="N109" i="3"/>
  <c r="G109" i="3"/>
  <c r="N108" i="3"/>
  <c r="G108" i="3"/>
  <c r="G107" i="3"/>
  <c r="N106" i="3"/>
  <c r="G106" i="3"/>
  <c r="G105" i="3"/>
  <c r="G104" i="3"/>
  <c r="G103" i="3"/>
  <c r="N102" i="3"/>
  <c r="G102" i="3"/>
  <c r="G101" i="3"/>
  <c r="N100" i="3"/>
  <c r="G100" i="3"/>
  <c r="N99" i="3"/>
  <c r="G99" i="3"/>
  <c r="G98" i="3"/>
  <c r="G97" i="3"/>
  <c r="N96" i="3"/>
  <c r="G96" i="3"/>
  <c r="N95" i="3"/>
  <c r="G95" i="3"/>
  <c r="G94" i="3"/>
  <c r="G93" i="3"/>
  <c r="G92" i="3"/>
  <c r="G91" i="3"/>
  <c r="N90" i="3"/>
  <c r="G90" i="3"/>
  <c r="G89" i="3"/>
  <c r="G88" i="3"/>
  <c r="G87" i="3"/>
  <c r="N86" i="3"/>
  <c r="G86" i="3"/>
  <c r="N85" i="3"/>
  <c r="G85" i="3"/>
  <c r="N84" i="3"/>
  <c r="G84" i="3"/>
  <c r="N83" i="3"/>
  <c r="G83" i="3"/>
  <c r="N82" i="3"/>
  <c r="G82" i="3"/>
  <c r="G81" i="3"/>
  <c r="G80" i="3"/>
  <c r="G79" i="3"/>
  <c r="N78" i="3"/>
  <c r="G78" i="3"/>
  <c r="G77" i="3"/>
  <c r="N76" i="3"/>
  <c r="G76" i="3"/>
  <c r="N75" i="3"/>
  <c r="G75" i="3"/>
  <c r="G74" i="3"/>
  <c r="N73" i="3"/>
  <c r="G73" i="3"/>
  <c r="N72" i="3"/>
  <c r="G72" i="3"/>
  <c r="N71" i="3"/>
  <c r="G71" i="3"/>
  <c r="G70" i="3"/>
  <c r="N69" i="3"/>
  <c r="G69" i="3"/>
  <c r="N68" i="3"/>
  <c r="G68" i="3"/>
  <c r="N67" i="3"/>
  <c r="G67" i="3"/>
  <c r="N66" i="3"/>
  <c r="G66" i="3"/>
  <c r="G65" i="3"/>
  <c r="N64" i="3"/>
  <c r="G64" i="3"/>
  <c r="N63" i="3"/>
  <c r="G63" i="3"/>
  <c r="G62" i="3"/>
  <c r="G61" i="3"/>
  <c r="G60" i="3"/>
  <c r="N59" i="3"/>
  <c r="G59" i="3"/>
  <c r="N58" i="3"/>
  <c r="G58" i="3"/>
  <c r="N57" i="3"/>
  <c r="G57" i="3"/>
  <c r="N56" i="3"/>
  <c r="G56" i="3"/>
  <c r="N55" i="3"/>
  <c r="G55" i="3"/>
  <c r="G54" i="3"/>
  <c r="N53" i="3"/>
  <c r="G53" i="3"/>
  <c r="G52" i="3"/>
  <c r="N51" i="3"/>
  <c r="G51" i="3"/>
  <c r="N50" i="3"/>
  <c r="G50" i="3"/>
  <c r="N49" i="3"/>
  <c r="G49" i="3"/>
  <c r="N48" i="3"/>
  <c r="G48" i="3"/>
  <c r="N47" i="3"/>
  <c r="G47" i="3"/>
  <c r="N46" i="3"/>
  <c r="G46" i="3"/>
  <c r="G45" i="3"/>
  <c r="G44" i="3"/>
  <c r="N43" i="3"/>
  <c r="G43" i="3"/>
  <c r="N42" i="3"/>
  <c r="G42" i="3"/>
  <c r="G41" i="3"/>
  <c r="G40" i="3"/>
  <c r="G39" i="3"/>
  <c r="G38" i="3"/>
  <c r="N37" i="3"/>
  <c r="G37" i="3"/>
  <c r="G36" i="3"/>
  <c r="N35" i="3"/>
  <c r="G35" i="3"/>
  <c r="N34" i="3"/>
  <c r="G34" i="3"/>
  <c r="N33" i="3"/>
  <c r="G33" i="3"/>
  <c r="N32" i="3"/>
  <c r="G32" i="3"/>
  <c r="N31" i="3"/>
  <c r="G31" i="3"/>
  <c r="N30" i="3"/>
  <c r="G30" i="3"/>
  <c r="N29" i="3"/>
  <c r="G29" i="3"/>
  <c r="G28" i="3"/>
  <c r="N27" i="3"/>
  <c r="G27" i="3"/>
  <c r="N26" i="3"/>
  <c r="G26" i="3"/>
  <c r="N25" i="3"/>
  <c r="G25" i="3"/>
  <c r="N24" i="3"/>
  <c r="G24" i="3"/>
  <c r="G23" i="3"/>
  <c r="N22" i="3"/>
  <c r="G22" i="3"/>
  <c r="G21" i="3"/>
  <c r="N20" i="3"/>
  <c r="G20" i="3"/>
  <c r="G19" i="3"/>
  <c r="G18" i="3"/>
  <c r="N17" i="3"/>
  <c r="G17" i="3"/>
  <c r="G16" i="3"/>
  <c r="N15" i="3"/>
  <c r="G15" i="3"/>
  <c r="N14" i="3"/>
  <c r="G14" i="3"/>
  <c r="N13" i="3"/>
  <c r="G13" i="3"/>
  <c r="G12" i="3"/>
  <c r="N11" i="3"/>
  <c r="G11" i="3"/>
  <c r="N10" i="3"/>
  <c r="G10" i="3"/>
  <c r="N9" i="3"/>
  <c r="G9" i="3"/>
  <c r="G8" i="3"/>
  <c r="N7" i="3"/>
  <c r="G7" i="3"/>
  <c r="G6" i="3"/>
  <c r="N5" i="3"/>
  <c r="G5" i="3"/>
  <c r="N4" i="3"/>
  <c r="G4" i="3"/>
  <c r="G3" i="3"/>
  <c r="N2" i="3"/>
  <c r="G2" i="3"/>
  <c r="T71" i="1"/>
  <c r="T70" i="1"/>
  <c r="T69" i="1"/>
  <c r="T68" i="1"/>
  <c r="T67" i="1"/>
  <c r="T66" i="1"/>
  <c r="T65" i="1"/>
  <c r="T63" i="1"/>
  <c r="T62" i="1"/>
  <c r="T61" i="1"/>
  <c r="T60" i="1"/>
  <c r="T59" i="1"/>
  <c r="T58" i="1"/>
  <c r="T56" i="1"/>
  <c r="T55" i="1"/>
  <c r="T54" i="1"/>
  <c r="T53" i="1"/>
  <c r="T52" i="1"/>
  <c r="T51" i="1"/>
  <c r="T50" i="1"/>
  <c r="T49" i="1"/>
  <c r="T47" i="1"/>
  <c r="T46" i="1"/>
  <c r="T45" i="1"/>
  <c r="T44" i="1"/>
  <c r="T43" i="1"/>
  <c r="T42" i="1"/>
  <c r="T41" i="1"/>
  <c r="T39" i="1"/>
  <c r="T38" i="1"/>
  <c r="T37" i="1"/>
  <c r="T36" i="1"/>
  <c r="T35" i="1"/>
  <c r="T34" i="1"/>
  <c r="T32" i="1"/>
  <c r="T31" i="1"/>
  <c r="T30" i="1"/>
  <c r="T29" i="1"/>
  <c r="T28" i="1"/>
  <c r="T27" i="1"/>
  <c r="T26" i="1"/>
  <c r="T24" i="1"/>
  <c r="T23" i="1"/>
  <c r="T22" i="1"/>
  <c r="T21" i="1"/>
  <c r="T20" i="1"/>
  <c r="T19" i="1"/>
  <c r="T18" i="1"/>
  <c r="T16" i="1"/>
  <c r="T15" i="1"/>
  <c r="T14" i="1"/>
  <c r="T13" i="1"/>
  <c r="T12" i="1"/>
  <c r="T11" i="1"/>
  <c r="T10" i="1"/>
  <c r="T8" i="1"/>
  <c r="T7" i="1"/>
  <c r="T6" i="1"/>
  <c r="T72" i="1"/>
  <c r="T64" i="1"/>
  <c r="T57" i="1"/>
  <c r="T48" i="1"/>
  <c r="T40" i="1"/>
  <c r="T33" i="1"/>
  <c r="T25" i="1"/>
  <c r="T17" i="1"/>
  <c r="T9" i="1"/>
  <c r="V3" i="1" l="1"/>
  <c r="W3" i="1"/>
  <c r="X3" i="1"/>
  <c r="AF3" i="1"/>
  <c r="AN3" i="1"/>
  <c r="AO3" i="1"/>
  <c r="AG3" i="1"/>
  <c r="Z3" i="1"/>
  <c r="AD3" i="1"/>
  <c r="AE3" i="1"/>
  <c r="Y3" i="1"/>
  <c r="AH3" i="1"/>
  <c r="AA3" i="1"/>
  <c r="AI3" i="1"/>
  <c r="AL3" i="1"/>
  <c r="AB3" i="1"/>
  <c r="AJ3" i="1"/>
  <c r="AM3" i="1"/>
  <c r="U3" i="1"/>
  <c r="AC3" i="1"/>
  <c r="AK3" i="1"/>
  <c r="T5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3" i="1" l="1"/>
</calcChain>
</file>

<file path=xl/sharedStrings.xml><?xml version="1.0" encoding="utf-8"?>
<sst xmlns="http://schemas.openxmlformats.org/spreadsheetml/2006/main" count="3263" uniqueCount="1232">
  <si>
    <t>ARTICLE</t>
  </si>
  <si>
    <t>IMAGE 1</t>
  </si>
  <si>
    <t>IMAGE 2</t>
  </si>
  <si>
    <t>IMAGE 3</t>
  </si>
  <si>
    <t>IMAGE 4</t>
  </si>
  <si>
    <t>COLOR</t>
  </si>
  <si>
    <t>COLOR DESCRIPTION</t>
  </si>
  <si>
    <t>PRODUCT NAME</t>
  </si>
  <si>
    <t>SUPPL. DESCRIPTION</t>
  </si>
  <si>
    <t>COMPOSITION 1</t>
  </si>
  <si>
    <t>COMPOSITION 2</t>
  </si>
  <si>
    <t>COMPOSITION 3</t>
  </si>
  <si>
    <t>COMPOSITION 4</t>
  </si>
  <si>
    <t>PARENT GROUP</t>
  </si>
  <si>
    <t>GENDER</t>
  </si>
  <si>
    <t>BRAND</t>
  </si>
  <si>
    <t>MADE IN</t>
  </si>
  <si>
    <t>WHS</t>
  </si>
  <si>
    <t>RRP</t>
  </si>
  <si>
    <t>QTY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</si>
  <si>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</si>
  <si>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</si>
  <si>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</si>
  <si>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</si>
  <si>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</si>
  <si>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</si>
  <si>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</si>
  <si>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</si>
  <si>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</si>
  <si>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</si>
  <si>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</si>
  <si>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</si>
  <si>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</si>
  <si>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</si>
  <si>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</si>
  <si>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</si>
  <si>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</si>
  <si>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</si>
  <si>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</si>
  <si>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</si>
  <si>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</si>
  <si>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BB650RGG</t>
  </si>
  <si>
    <t>GREY</t>
  </si>
  <si>
    <t>SNEAKERS</t>
  </si>
  <si>
    <t>SCARPA LIFESTYLE UOMO - MTZ  - LEATHER / TEXTILE  - GREY</t>
  </si>
  <si>
    <t>LEATHER/TEXTILE</t>
  </si>
  <si>
    <t>ADULT</t>
  </si>
  <si>
    <t>MALE</t>
  </si>
  <si>
    <t>NEW BALANCE</t>
  </si>
  <si>
    <t>CHINA</t>
  </si>
  <si>
    <t>BLACK</t>
  </si>
  <si>
    <t>NO INFO</t>
  </si>
  <si>
    <t>INDONESIA</t>
  </si>
  <si>
    <t>KOMBU</t>
  </si>
  <si>
    <t>GM500MG2</t>
  </si>
  <si>
    <t>SCARPE LIFESTYLE MENS - YZZ - SYNTHETIC/MESH - BLACK</t>
  </si>
  <si>
    <t>GM500MN2</t>
  </si>
  <si>
    <t>VINTAGE INDIGO</t>
  </si>
  <si>
    <t>SCARPE LIFESTYLE MENS - YZZ - SYNTHETIC/MESH - VINTAGE INDIGO</t>
  </si>
  <si>
    <t>SYNTHETIC TEXTILE</t>
  </si>
  <si>
    <t>USA</t>
  </si>
  <si>
    <t>VIETNAM</t>
  </si>
  <si>
    <t>FOOTWEAR</t>
  </si>
  <si>
    <t>M1080L12</t>
  </si>
  <si>
    <t>ELETRIC BLUE</t>
  </si>
  <si>
    <t>SCARPA MENS RUNNING LONDON EDITION FRESH FOAM X 1080V12 -</t>
  </si>
  <si>
    <t>M1080V12</t>
  </si>
  <si>
    <t>SCARPA MENS RUNNING WINTER PACK FRESH FOAM X 1080V12 - BLACK</t>
  </si>
  <si>
    <t>M1080X12</t>
  </si>
  <si>
    <t>MUNSELL WHITE</t>
  </si>
  <si>
    <t>SCARPA MENS RUNNING FRESH FOAM X 1080V12 - MUNSELL WHITE</t>
  </si>
  <si>
    <t>WHITE</t>
  </si>
  <si>
    <t>M520BG7</t>
  </si>
  <si>
    <t>SCARPA MENS RUNNING 520V7 - BLACK</t>
  </si>
  <si>
    <t>M680LB6</t>
  </si>
  <si>
    <t>BRIGHT BLUE</t>
  </si>
  <si>
    <t>SCARPA MENS FITNESS RUNNING 680V6 - BRIGHT BLUE</t>
  </si>
  <si>
    <t>BRIGHT BLUE D</t>
  </si>
  <si>
    <t>M860C12</t>
  </si>
  <si>
    <t>VIBRANT ORANGE</t>
  </si>
  <si>
    <t>M860L13</t>
  </si>
  <si>
    <t>GREEN</t>
  </si>
  <si>
    <t>M88012Y</t>
  </si>
  <si>
    <t>WHITE/RED</t>
  </si>
  <si>
    <t>SCARPA MENS RUNNING DEEJAY TEN EDITION FRESH FOAM X 880 V12 - WHITE/RED</t>
  </si>
  <si>
    <t>M880E12</t>
  </si>
  <si>
    <t>OCEAN GREY</t>
  </si>
  <si>
    <t>M880N12</t>
  </si>
  <si>
    <t>PIXEL GREEN</t>
  </si>
  <si>
    <t>M880R12</t>
  </si>
  <si>
    <t>SCARPA MENS RUNNING FRESH FOAM X 880 V12 - MUNSELL WHITE</t>
  </si>
  <si>
    <t>MCH796P3</t>
  </si>
  <si>
    <t>BLUE</t>
  </si>
  <si>
    <t>SCARPA MENS TENNIS PADEL 796V3 - BLUE</t>
  </si>
  <si>
    <t>MEVOZCO2</t>
  </si>
  <si>
    <t>SCARPA MENS RUNNING FRESH FOAM EVOZV2 - BLACK</t>
  </si>
  <si>
    <t>MFCPRCD3</t>
  </si>
  <si>
    <t>SCARPA MENS RUNNING FUELCELL PROPEL V3 - BLACK</t>
  </si>
  <si>
    <t>MFCRRLE</t>
  </si>
  <si>
    <t>VICTORY BLUE</t>
  </si>
  <si>
    <t>SCARPA MENS RACING FUELCELL SUPERCOMP PACER - VICTORY BLUE</t>
  </si>
  <si>
    <t>MFCXCG3</t>
  </si>
  <si>
    <t>LIGHT ALUMINUM</t>
  </si>
  <si>
    <t>SCARPA MENS RUNNING FUELCELL REBEL V3 - LIGHT ALUMINUM</t>
  </si>
  <si>
    <t>ML373TG2</t>
  </si>
  <si>
    <t>CASTLEROCK</t>
  </si>
  <si>
    <t>SCARPE LIFESTYLE MENS - MTZ - LEATHER / TEXTILE / OTHER - CASTLEROCK</t>
  </si>
  <si>
    <t>ML515AN3</t>
  </si>
  <si>
    <t>SCARPE LIFESTYLE MENS - MTZ - LEATHER / TEXTILE / OTHER - VINTAGE INDIGO</t>
  </si>
  <si>
    <t>ML515AO3</t>
  </si>
  <si>
    <t>DARK MOSS</t>
  </si>
  <si>
    <t>SCARPE LIFESTYLE MENS - MTZ - LEATHER / TEXTILE / OTHER - DARK MOSS</t>
  </si>
  <si>
    <t>LEATHER</t>
  </si>
  <si>
    <t>MMORWT4</t>
  </si>
  <si>
    <t>SCARPA MENS RUNNING FRESH FOAM X MORE V4 - WHITE</t>
  </si>
  <si>
    <t>RED</t>
  </si>
  <si>
    <t>MRCXCR2</t>
  </si>
  <si>
    <t>ELECTRIC RED</t>
  </si>
  <si>
    <t>SCARPA MENS RUNNING FUELCELL SUPERCOMP TRAINER - ELECTRIC RED</t>
  </si>
  <si>
    <t>MRCXLG2</t>
  </si>
  <si>
    <t>SCARPA MENS RUNNING FUELCELL SUPERCOMP TRAINER - BLUE</t>
  </si>
  <si>
    <t>MROAVRN2</t>
  </si>
  <si>
    <t>BLACK/BLEACHED LIME GLO</t>
  </si>
  <si>
    <t>SCARPA MENS RUNNING FRESH FOAM ROAV V2 - BLACK/BLEACHED LIME GLO</t>
  </si>
  <si>
    <t>MTHIERN7</t>
  </si>
  <si>
    <t>SCARPA MENS TRAIL FRESH FOAM X HIERRO V7 - RED</t>
  </si>
  <si>
    <t>MVNGOCG5</t>
  </si>
  <si>
    <t>SCARPA MENS RUNNING FRESH FOAM X VONGO V5 - BLUE</t>
  </si>
  <si>
    <t>NBM680LK6</t>
  </si>
  <si>
    <t>SCARPA RUNNING MENS BLACK</t>
  </si>
  <si>
    <t>NBML373CB2</t>
  </si>
  <si>
    <t>GREEN/WHITE</t>
  </si>
  <si>
    <t>SCARPE LIFESTYLE MENS - MTZ - LEATHER / TEXTILE / OTHER - GREEN/WHITE</t>
  </si>
  <si>
    <t>UMDELRE2</t>
  </si>
  <si>
    <t>ORANGE</t>
  </si>
  <si>
    <t>SCARPA MENS RUNNING FUELCELL SUPERCOMP MD-X V2 - ORANGE</t>
  </si>
  <si>
    <t>UWRPDMUS</t>
  </si>
  <si>
    <t>BLACK/BROWN</t>
  </si>
  <si>
    <t>FEMALE</t>
  </si>
  <si>
    <t>CW997HSM</t>
  </si>
  <si>
    <t>TIMBERWOLF</t>
  </si>
  <si>
    <t>SCARPE LIFESTYLE WOMENS - MTZ - LEATHER / TEXTILE / OTHER - TIMBERWOLF</t>
  </si>
  <si>
    <t>GW500GB2</t>
  </si>
  <si>
    <t>BLACK METALLIC</t>
  </si>
  <si>
    <t>SCARPE LIFESTYLE WOMENS - YZZ - SYNTHETIC/MESH - BLACK METALLIC</t>
  </si>
  <si>
    <t>GW500GP2</t>
  </si>
  <si>
    <t>METALLIC ROSE</t>
  </si>
  <si>
    <t>SCARPE LIFESTYLE WOMENS - YZZ - SYNTHETIC/MESH - METALLIC ROSE</t>
  </si>
  <si>
    <t>GW500SD2</t>
  </si>
  <si>
    <t>DRIFTWOOD</t>
  </si>
  <si>
    <t>SCARPE LIFESTYLE WOMENS - YZZ - SYNTHETIC/MESH - DRIFTWOOD</t>
  </si>
  <si>
    <t>GW500SG2</t>
  </si>
  <si>
    <t>GREY MATTER</t>
  </si>
  <si>
    <t>SCARPE LIFESTYLE WOMENS - YZZ - SYNTHETIC/MESH - GREY MATTER</t>
  </si>
  <si>
    <t>GW500SN2</t>
  </si>
  <si>
    <t>SCARPE LIFESTYLE WOMENS - YZZ - SYNTHETIC/MESH - VINTAGE INDIGO</t>
  </si>
  <si>
    <t>NBGW500GKG</t>
  </si>
  <si>
    <t>GREY/GOLD</t>
  </si>
  <si>
    <t>SCARPE LIFESTYLE WOMENS - VTZ - TEXTILE&amp;OTHER/TEXTILE/OTHER - GREY/GOLD</t>
  </si>
  <si>
    <t>W1080F12</t>
  </si>
  <si>
    <t>PHANTOM / BLACK</t>
  </si>
  <si>
    <t>SCARPA WOMENS RUNNING FRESH FOAM X 1080V12 - PHANTOM / BLACK</t>
  </si>
  <si>
    <t>PHANTOM/BLACK</t>
  </si>
  <si>
    <t>W1080H12</t>
  </si>
  <si>
    <t>ELECTRIC PURPLE</t>
  </si>
  <si>
    <t>SCARPA WOMENS RUNNING FRESH FOAM X 1080V12 - ELECTRIC PURPLE</t>
  </si>
  <si>
    <t>W1080I12</t>
  </si>
  <si>
    <t>NIMBUS CLOUD</t>
  </si>
  <si>
    <t>SCARPA WOMENS RUNNING WINTER PACK FRESH FOAM X 1080V12 - NIMBUS CLOUD</t>
  </si>
  <si>
    <t>W1080N12</t>
  </si>
  <si>
    <t>BLACK/BLUE</t>
  </si>
  <si>
    <t>SCARPA WOMENS RUNNING LONDON EDITION FRESH FOAM X 1080V12 -</t>
  </si>
  <si>
    <t>W1080O12</t>
  </si>
  <si>
    <t>LIGHT GREY</t>
  </si>
  <si>
    <t>SCARPA WOMENS RUNNING FRESH FOAM X 1080V12 - LIGHT GREY "CARDIGAN PACK"</t>
  </si>
  <si>
    <t>W520CP7</t>
  </si>
  <si>
    <t>SCARPA WOMENS RUNNING 520V7 - BLACK</t>
  </si>
  <si>
    <t>W860G13</t>
  </si>
  <si>
    <t>W88012Y</t>
  </si>
  <si>
    <t>WHITE/PINK</t>
  </si>
  <si>
    <t>SCARPA WOMENS RUNNING DEEJAY TEN EDITION FRESH FOAM X 880 V12 - WHITE/PINK</t>
  </si>
  <si>
    <t>W880B12</t>
  </si>
  <si>
    <t>W880D12</t>
  </si>
  <si>
    <t>VIOLET SHADOW</t>
  </si>
  <si>
    <t>W880H12</t>
  </si>
  <si>
    <t>BRIGHT LAPIS</t>
  </si>
  <si>
    <t>W880P12</t>
  </si>
  <si>
    <t>VIBRANT PINK B</t>
  </si>
  <si>
    <t>W880T12</t>
  </si>
  <si>
    <t>SCARPA WOMENS RUNNING CELEBRATE PACK  FRESH FOAM X 880 V12 - BLACK</t>
  </si>
  <si>
    <t>WCH796P3</t>
  </si>
  <si>
    <t>SCARPA WOMENS TENNIS PADEL 796V3 - WHITE</t>
  </si>
  <si>
    <t>WL373PJ2</t>
  </si>
  <si>
    <t>NB NAVY</t>
  </si>
  <si>
    <t>WL515CI3</t>
  </si>
  <si>
    <t>MERCURY BLUE</t>
  </si>
  <si>
    <t>SCARPE LIFESTYLE WOMENS - MTZ - LEATHER / TEXTILE / OTHER - MERCURY BLUE</t>
  </si>
  <si>
    <t>WL515SO3</t>
  </si>
  <si>
    <t>SEA SALT</t>
  </si>
  <si>
    <t>SCARPE LIFESTYLE WOMENS - MTZ - LEATHER / TEXTILE / OTHER - SEA SALT</t>
  </si>
  <si>
    <t>ANGORA</t>
  </si>
  <si>
    <t>DARK JUNIPER</t>
  </si>
  <si>
    <t>WTHIERA6</t>
  </si>
  <si>
    <t>DARK ROSE</t>
  </si>
  <si>
    <t>SCARPA WOMENS TRAIL HIERRO - DARK ROSE GORETEX</t>
  </si>
  <si>
    <t>WTHIERL7</t>
  </si>
  <si>
    <t>SCARPA WOMENS TRAIL FRESH FOAM X HIERRO V7 GTX - PIXEL GREEN</t>
  </si>
  <si>
    <t>WTHIERS7</t>
  </si>
  <si>
    <t>WTHIERX6</t>
  </si>
  <si>
    <t>SCARPA WOMENS TRAIL FRESH FOAM X HIERRO V7 GTX - BLACK</t>
  </si>
  <si>
    <t>WVNGOCB5</t>
  </si>
  <si>
    <t>SCARPA WOMENS RUNNING FRESH FOAM X VONGO V5 - BLUE</t>
  </si>
  <si>
    <t>BB650RCL</t>
  </si>
  <si>
    <t>SCARPA LIFESTYLE UNISEX - MTZ  - LEATHER / TEXTILE  - WHITE</t>
  </si>
  <si>
    <t>UNISEX</t>
  </si>
  <si>
    <t>BB650RPC</t>
  </si>
  <si>
    <t>SCARPA LIFESTYLE UNISEX - MTZ  - LEATHER / TEXTILE  - ANGORA</t>
  </si>
  <si>
    <t>BB650RR1</t>
  </si>
  <si>
    <t>WHITE/BLUE D</t>
  </si>
  <si>
    <t>SCARPA LIFESTYLE - LEATHER - WHITE/BLUE</t>
  </si>
  <si>
    <t>SCARPE LIFESTYLE UNISEX - MTZ - LEATHER / TEXTILE / OTHER - WHITE</t>
  </si>
  <si>
    <t>BBHSLB1</t>
  </si>
  <si>
    <t>WHITE / BLACK</t>
  </si>
  <si>
    <t>SCARPA BASKET UNISEX - SYNTHETIC/LEATHER/MESH - WHITE / BLACK</t>
  </si>
  <si>
    <t>CT302LB</t>
  </si>
  <si>
    <t>CT302LP</t>
  </si>
  <si>
    <t>ML610XH</t>
  </si>
  <si>
    <t>BROWN</t>
  </si>
  <si>
    <t>ML725X</t>
  </si>
  <si>
    <t>BLACK COFFEE D</t>
  </si>
  <si>
    <t>SYTHETIC/MESH</t>
  </si>
  <si>
    <t>INCENSE</t>
  </si>
  <si>
    <t>SCARPE LIFESTYLE UNISEX - MTZ - LEATHER / TEXTILE / OTHER - INCENSE</t>
  </si>
  <si>
    <t>MT580MDB</t>
  </si>
  <si>
    <t>SCARPA LIFESTYLE UNISEX - MTZ - LEATHER / TEXTILE - BLACK</t>
  </si>
  <si>
    <t>MT580RBL</t>
  </si>
  <si>
    <t>SCARPE LIFESTYLE UNISEX - MTZ - LEATHER / TEXTILE / OTHER - KOMBU</t>
  </si>
  <si>
    <t>MT580RCB</t>
  </si>
  <si>
    <t>SCARPA LIFESTYLE UNISEX - MTZ - LEATHER / TEXTILE - CASTLEROCK</t>
  </si>
  <si>
    <t>MT580RTB</t>
  </si>
  <si>
    <t>MAHOGANY</t>
  </si>
  <si>
    <t>SCARPA LIFESTYLE UNISEX - MTZ - LEATHER / TEXTILE - MAHOGANY</t>
  </si>
  <si>
    <t>MT580VA2</t>
  </si>
  <si>
    <t>SHADOW GREY</t>
  </si>
  <si>
    <t>SCARPE LIFESTYLE UNISEX - MTZ - LEATHER / TEXTILE / OTHER - SHADOW GREY</t>
  </si>
  <si>
    <t>MT580WT2</t>
  </si>
  <si>
    <t>LIGHT GREY/PURPLE</t>
  </si>
  <si>
    <t>SCARPE LIFESTYLE UNISEX - MTZ - LEATHER / TEXTILE / OTHER - LIGHT GREY/PURPLE</t>
  </si>
  <si>
    <t>MTMORNAD</t>
  </si>
  <si>
    <t>DARK KHAKI</t>
  </si>
  <si>
    <t>SCARPA LIFESTYLE - UNISEX - SYNTHETIC/TEXTILE - DARK KHAKI</t>
  </si>
  <si>
    <t>MTMORNGR</t>
  </si>
  <si>
    <t>TAN</t>
  </si>
  <si>
    <t>SCARPE LIFESTYLE UNISEX - SYNTHETIC/MESH- TAN</t>
  </si>
  <si>
    <t>U997RCA</t>
  </si>
  <si>
    <t>SCARPE LIFESTYLE UNISEX - MTZ - LEATHER / TEXTILE / OTHER - DARK JUNIPER</t>
  </si>
  <si>
    <t>U997RCD</t>
  </si>
  <si>
    <t>SCARPE LIFESTYLE UNISEX - MTZ - LEATHER / TEXTILE / OTHER - BLUE</t>
  </si>
  <si>
    <t>U997RCE</t>
  </si>
  <si>
    <t>MOONBEAM</t>
  </si>
  <si>
    <t>SCARPE LIFESTYLE UNISEX - MTZ - LEATHER / TEXTILE / OTHER - MOONBEAM</t>
  </si>
  <si>
    <t>U997RHA</t>
  </si>
  <si>
    <t>U997RHB</t>
  </si>
  <si>
    <t>SCARPE LIFESTYLE UNISEX - MTZ - LEATHER / TEXTILE / OTHER - NB NAVY</t>
  </si>
  <si>
    <t>SCARPE LIFESTYLE UNISEX - MTZ - LEATHER / TEXTILE / OTHER - SEA SALT</t>
  </si>
  <si>
    <t>URC30AI</t>
  </si>
  <si>
    <t>URC30SP</t>
  </si>
  <si>
    <t>NEX/Stock</t>
  </si>
  <si>
    <t>196071066691</t>
  </si>
  <si>
    <t>196071066707</t>
  </si>
  <si>
    <t>196071066677</t>
  </si>
  <si>
    <t>196071066684</t>
  </si>
  <si>
    <t>196307403436</t>
  </si>
  <si>
    <t>196307468855</t>
  </si>
  <si>
    <t>196307487962</t>
  </si>
  <si>
    <t>196307611398</t>
  </si>
  <si>
    <t>196307611374</t>
  </si>
  <si>
    <t>196307594561</t>
  </si>
  <si>
    <t>196307469494</t>
  </si>
  <si>
    <t>196307469487</t>
  </si>
  <si>
    <t>196307469470</t>
  </si>
  <si>
    <t>196307469517</t>
  </si>
  <si>
    <t>196307469524</t>
  </si>
  <si>
    <t>196307469531</t>
  </si>
  <si>
    <t>196307468831</t>
  </si>
  <si>
    <t>196307468862</t>
  </si>
  <si>
    <t>196307468824</t>
  </si>
  <si>
    <t>196307468848</t>
  </si>
  <si>
    <t>196307469500</t>
  </si>
  <si>
    <t>196307403429</t>
  </si>
  <si>
    <t>196307403443</t>
  </si>
  <si>
    <t>196307403412</t>
  </si>
  <si>
    <t>196307617017</t>
  </si>
  <si>
    <t>196307616997</t>
  </si>
  <si>
    <t>196307616980</t>
  </si>
  <si>
    <t>196307617000</t>
  </si>
  <si>
    <t>196307617024</t>
  </si>
  <si>
    <t>195481442637</t>
  </si>
  <si>
    <t>195481442651</t>
  </si>
  <si>
    <t>195481442644</t>
  </si>
  <si>
    <t>195481442675</t>
  </si>
  <si>
    <t>196307335638</t>
  </si>
  <si>
    <t>196307335614</t>
  </si>
  <si>
    <t>196307335652</t>
  </si>
  <si>
    <t>196307335621</t>
  </si>
  <si>
    <t>196307594578</t>
  </si>
  <si>
    <t>196307594585</t>
  </si>
  <si>
    <t>196307594592</t>
  </si>
  <si>
    <t>196307594608</t>
  </si>
  <si>
    <t>196307594615</t>
  </si>
  <si>
    <t>196307594622</t>
  </si>
  <si>
    <t>196307476058</t>
  </si>
  <si>
    <t>196307476041</t>
  </si>
  <si>
    <t>196307476065</t>
  </si>
  <si>
    <t>196307611381</t>
  </si>
  <si>
    <t>196071232119</t>
  </si>
  <si>
    <t>196071227726</t>
  </si>
  <si>
    <t>196071227801</t>
  </si>
  <si>
    <t>196307335645</t>
  </si>
  <si>
    <t>196307335607</t>
  </si>
  <si>
    <t>196307335591</t>
  </si>
  <si>
    <t>196307335669</t>
  </si>
  <si>
    <t>196307487948</t>
  </si>
  <si>
    <t>196307487979</t>
  </si>
  <si>
    <t>196307487993</t>
  </si>
  <si>
    <t>196307487917</t>
  </si>
  <si>
    <t>196307487986</t>
  </si>
  <si>
    <t>196307487955</t>
  </si>
  <si>
    <t>196307487931</t>
  </si>
  <si>
    <t>196307488006</t>
  </si>
  <si>
    <t>196307487924</t>
  </si>
  <si>
    <t>192662462194</t>
  </si>
  <si>
    <t>192662462187</t>
  </si>
  <si>
    <t>196071066714</t>
  </si>
  <si>
    <t>196071066721</t>
  </si>
  <si>
    <t>196071066738</t>
  </si>
  <si>
    <t>196307468879</t>
  </si>
  <si>
    <t>196307468886</t>
  </si>
  <si>
    <t>196307473590</t>
  </si>
  <si>
    <t>196307473606</t>
  </si>
  <si>
    <t>196307473613</t>
  </si>
  <si>
    <t>196307473620</t>
  </si>
  <si>
    <t>196307473637</t>
  </si>
  <si>
    <t>196307473644</t>
  </si>
  <si>
    <t>195907479544</t>
  </si>
  <si>
    <t>195907793596</t>
  </si>
  <si>
    <t>195907601655</t>
  </si>
  <si>
    <t>195907601648</t>
  </si>
  <si>
    <t>195907601662</t>
  </si>
  <si>
    <t>195907601679</t>
  </si>
  <si>
    <t>195907601693</t>
  </si>
  <si>
    <t>195907793589</t>
  </si>
  <si>
    <t>195907793572</t>
  </si>
  <si>
    <t>196307597401</t>
  </si>
  <si>
    <t>196307597395</t>
  </si>
  <si>
    <t>196307597470</t>
  </si>
  <si>
    <t>196307597418</t>
  </si>
  <si>
    <t>196307597449</t>
  </si>
  <si>
    <t>196307597432</t>
  </si>
  <si>
    <t>196071112992</t>
  </si>
  <si>
    <t>196071113005</t>
  </si>
  <si>
    <t>196071113012</t>
  </si>
  <si>
    <t>196071113029</t>
  </si>
  <si>
    <t>196071113036</t>
  </si>
  <si>
    <t>196071113043</t>
  </si>
  <si>
    <t>196071113050</t>
  </si>
  <si>
    <t>196071113067</t>
  </si>
  <si>
    <t>196071113081</t>
  </si>
  <si>
    <t>196071113074</t>
  </si>
  <si>
    <t>192662462170</t>
  </si>
  <si>
    <t>192662462200</t>
  </si>
  <si>
    <t>196432406548</t>
  </si>
  <si>
    <t>196432406524</t>
  </si>
  <si>
    <t>196652605561</t>
  </si>
  <si>
    <t>196652605530</t>
  </si>
  <si>
    <t>196652605554</t>
  </si>
  <si>
    <t>196652605547</t>
  </si>
  <si>
    <t>196432520824</t>
  </si>
  <si>
    <t>196432520831</t>
  </si>
  <si>
    <t>196432520817</t>
  </si>
  <si>
    <t>196432657681</t>
  </si>
  <si>
    <t>196432520794</t>
  </si>
  <si>
    <t>196432520800</t>
  </si>
  <si>
    <t>196432406562</t>
  </si>
  <si>
    <t>196432406579</t>
  </si>
  <si>
    <t>196432406555</t>
  </si>
  <si>
    <t>196432657711</t>
  </si>
  <si>
    <t>196432406531</t>
  </si>
  <si>
    <t>196432657698</t>
  </si>
  <si>
    <t>196432657674</t>
  </si>
  <si>
    <t>196432657667</t>
  </si>
  <si>
    <t>196432657704</t>
  </si>
  <si>
    <t>196432520848</t>
  </si>
  <si>
    <t>196432520855</t>
  </si>
  <si>
    <t>196432520862</t>
  </si>
  <si>
    <t>196432520886</t>
  </si>
  <si>
    <t>196432406616</t>
  </si>
  <si>
    <t>196432657728</t>
  </si>
  <si>
    <t>196432657735</t>
  </si>
  <si>
    <t>196432657759</t>
  </si>
  <si>
    <t>NEX/Shelves</t>
  </si>
  <si>
    <t>196071985367</t>
  </si>
  <si>
    <t>196307058445</t>
  </si>
  <si>
    <t>195907618035</t>
  </si>
  <si>
    <t>196307430449</t>
  </si>
  <si>
    <t>196307058421</t>
  </si>
  <si>
    <t>196307058438</t>
  </si>
  <si>
    <t>196071985459</t>
  </si>
  <si>
    <t>196307058414</t>
  </si>
  <si>
    <t>196307058391</t>
  </si>
  <si>
    <t>196307430425</t>
  </si>
  <si>
    <t>195907618042</t>
  </si>
  <si>
    <t>196307430456</t>
  </si>
  <si>
    <t>196307058353</t>
  </si>
  <si>
    <t>196071985404</t>
  </si>
  <si>
    <t>196307058360</t>
  </si>
  <si>
    <t>196307058384</t>
  </si>
  <si>
    <t>195907603703</t>
  </si>
  <si>
    <t>196307058407</t>
  </si>
  <si>
    <t>196071985411</t>
  </si>
  <si>
    <t>196307465168</t>
  </si>
  <si>
    <t>195907603697</t>
  </si>
  <si>
    <t>196307430432</t>
  </si>
  <si>
    <t>195907556429</t>
  </si>
  <si>
    <t>196307465151</t>
  </si>
  <si>
    <t>196307465236</t>
  </si>
  <si>
    <t>196307058377</t>
  </si>
  <si>
    <t>196307465298</t>
  </si>
  <si>
    <t>196307058315</t>
  </si>
  <si>
    <t>196307430463</t>
  </si>
  <si>
    <t>195907479520</t>
  </si>
  <si>
    <t>195907479551</t>
  </si>
  <si>
    <t>195907479575</t>
  </si>
  <si>
    <t>196307352895</t>
  </si>
  <si>
    <t>196307352871</t>
  </si>
  <si>
    <t>196307352888</t>
  </si>
  <si>
    <t>196071232133</t>
  </si>
  <si>
    <t>196071232102</t>
  </si>
  <si>
    <t>195481442668</t>
  </si>
  <si>
    <t>196307403450</t>
  </si>
  <si>
    <t>196941403823</t>
  </si>
  <si>
    <t>196941403649</t>
  </si>
  <si>
    <t>196941403595</t>
  </si>
  <si>
    <t>196941403670</t>
  </si>
  <si>
    <t>196941403656</t>
  </si>
  <si>
    <t>196941403083</t>
  </si>
  <si>
    <t>196941403090</t>
  </si>
  <si>
    <t>196941402932</t>
  </si>
  <si>
    <t>196941402949</t>
  </si>
  <si>
    <t>196941403809</t>
  </si>
  <si>
    <t>196941025377</t>
  </si>
  <si>
    <t>196941025391</t>
  </si>
  <si>
    <t>196652897935</t>
  </si>
  <si>
    <t>196941402994</t>
  </si>
  <si>
    <t>196941403007</t>
  </si>
  <si>
    <t>196432143368</t>
  </si>
  <si>
    <t>196941402697</t>
  </si>
  <si>
    <t>196941402741</t>
  </si>
  <si>
    <t>196432143375</t>
  </si>
  <si>
    <t>196432143382</t>
  </si>
  <si>
    <t>196652897867</t>
  </si>
  <si>
    <t>196432143399</t>
  </si>
  <si>
    <t>196652873441</t>
  </si>
  <si>
    <t>196652873458</t>
  </si>
  <si>
    <t>196941402772</t>
  </si>
  <si>
    <t>196941402789</t>
  </si>
  <si>
    <t>196941402796</t>
  </si>
  <si>
    <t>196307589437</t>
  </si>
  <si>
    <t>196307589444</t>
  </si>
  <si>
    <t>196307589451</t>
  </si>
  <si>
    <t>196307589482</t>
  </si>
  <si>
    <t>196307476010</t>
  </si>
  <si>
    <t>196307476027</t>
  </si>
  <si>
    <t>196307476034</t>
  </si>
  <si>
    <t>196307476072</t>
  </si>
  <si>
    <t>196941006352</t>
  </si>
  <si>
    <t>196307408400</t>
  </si>
  <si>
    <t>196307408431</t>
  </si>
  <si>
    <t>196307408462</t>
  </si>
  <si>
    <t>196307408479</t>
  </si>
  <si>
    <t>196307408486</t>
  </si>
  <si>
    <t>196307408448</t>
  </si>
  <si>
    <t>196307408493</t>
  </si>
  <si>
    <t>196071001203</t>
  </si>
  <si>
    <t>196071001210</t>
  </si>
  <si>
    <t>196071001227</t>
  </si>
  <si>
    <t>196071001234</t>
  </si>
  <si>
    <t>196071001241</t>
  </si>
  <si>
    <t>196307488013</t>
  </si>
  <si>
    <t>196307588867</t>
  </si>
  <si>
    <t>196307588881</t>
  </si>
  <si>
    <t>196307588898</t>
  </si>
  <si>
    <t>196307588928</t>
  </si>
  <si>
    <t>196307588935</t>
  </si>
  <si>
    <t>195907478172</t>
  </si>
  <si>
    <t>195907478196</t>
  </si>
  <si>
    <t>195907478226</t>
  </si>
  <si>
    <t>195907478233</t>
  </si>
  <si>
    <t>195907478257</t>
  </si>
  <si>
    <t>196307469548</t>
  </si>
  <si>
    <t>196307469555</t>
  </si>
  <si>
    <t>196941022932</t>
  </si>
  <si>
    <t>196941022956</t>
  </si>
  <si>
    <t>196941022963</t>
  </si>
  <si>
    <t>196941023021</t>
  </si>
  <si>
    <t>196941023045</t>
  </si>
  <si>
    <t>196941293028</t>
  </si>
  <si>
    <t>196941588094</t>
  </si>
  <si>
    <t>196941588100</t>
  </si>
  <si>
    <t>196941588209</t>
  </si>
  <si>
    <t>196941588216</t>
  </si>
  <si>
    <t>196941588223</t>
  </si>
  <si>
    <t>196941588117</t>
  </si>
  <si>
    <t>196941588124</t>
  </si>
  <si>
    <t>196941588193</t>
  </si>
  <si>
    <t>196941334462</t>
  </si>
  <si>
    <t>196941334479</t>
  </si>
  <si>
    <t>196941334509</t>
  </si>
  <si>
    <t>196941334516</t>
  </si>
  <si>
    <t>196941334523</t>
  </si>
  <si>
    <t>196941420592</t>
  </si>
  <si>
    <t>196941420622</t>
  </si>
  <si>
    <t>196941420660</t>
  </si>
  <si>
    <t>196941420677</t>
  </si>
  <si>
    <t>196941420691</t>
  </si>
  <si>
    <t>196432408696</t>
  </si>
  <si>
    <t>196432408702</t>
  </si>
  <si>
    <t>196432408719</t>
  </si>
  <si>
    <t>196432408733</t>
  </si>
  <si>
    <t>196432408771</t>
  </si>
  <si>
    <t>197375244051</t>
  </si>
  <si>
    <t>197375721989</t>
  </si>
  <si>
    <t>197375721996</t>
  </si>
  <si>
    <t>197375722009</t>
  </si>
  <si>
    <t>197375722016</t>
  </si>
  <si>
    <t>197375722023</t>
  </si>
  <si>
    <t>196307586498</t>
  </si>
  <si>
    <t>196307586504</t>
  </si>
  <si>
    <t>196307586511</t>
  </si>
  <si>
    <t>196307586528</t>
  </si>
  <si>
    <t>196307444224</t>
  </si>
  <si>
    <t>196307444286</t>
  </si>
  <si>
    <t>196307444293</t>
  </si>
  <si>
    <t>196307403474</t>
  </si>
  <si>
    <t>196307403481</t>
  </si>
  <si>
    <t>196307633802</t>
  </si>
  <si>
    <t>196307633819</t>
  </si>
  <si>
    <t>196307633826</t>
  </si>
  <si>
    <t>196307633833</t>
  </si>
  <si>
    <t>196307408424</t>
  </si>
  <si>
    <t>196307408455</t>
  </si>
  <si>
    <t>196307408509</t>
  </si>
  <si>
    <t>196307408516</t>
  </si>
  <si>
    <t>192662462569</t>
  </si>
  <si>
    <t>192662462590</t>
  </si>
  <si>
    <t>192662462675</t>
  </si>
  <si>
    <t>192662462682</t>
  </si>
  <si>
    <t>196307430470</t>
  </si>
  <si>
    <t>196307477284</t>
  </si>
  <si>
    <t>196307477291</t>
  </si>
  <si>
    <t>196307477307</t>
  </si>
  <si>
    <t>196307477314</t>
  </si>
  <si>
    <t>196307470810</t>
  </si>
  <si>
    <t>196307470827</t>
  </si>
  <si>
    <t>196307470834</t>
  </si>
  <si>
    <t>196307470841</t>
  </si>
  <si>
    <t>196941025063</t>
  </si>
  <si>
    <t>196941025070</t>
  </si>
  <si>
    <t>196941025100</t>
  </si>
  <si>
    <t>196941025162</t>
  </si>
  <si>
    <t>196941321080</t>
  </si>
  <si>
    <t>196941321103</t>
  </si>
  <si>
    <t>196941321158</t>
  </si>
  <si>
    <t>196941023939</t>
  </si>
  <si>
    <t>196941023946</t>
  </si>
  <si>
    <t>196941023991</t>
  </si>
  <si>
    <t>196941024004</t>
  </si>
  <si>
    <t>196432936397</t>
  </si>
  <si>
    <t>196432936458</t>
  </si>
  <si>
    <t>196432936472</t>
  </si>
  <si>
    <t>196941324579</t>
  </si>
  <si>
    <t>196941324623</t>
  </si>
  <si>
    <t>196941324630</t>
  </si>
  <si>
    <t>196941324661</t>
  </si>
  <si>
    <t>196941023199</t>
  </si>
  <si>
    <t>196941023212</t>
  </si>
  <si>
    <t>196941023250</t>
  </si>
  <si>
    <t>196941023274</t>
  </si>
  <si>
    <t>196941588131</t>
  </si>
  <si>
    <t>196941588186</t>
  </si>
  <si>
    <t>196432407767</t>
  </si>
  <si>
    <t>196432407859</t>
  </si>
  <si>
    <t>196432407347</t>
  </si>
  <si>
    <t>196432407354</t>
  </si>
  <si>
    <t>196432407361</t>
  </si>
  <si>
    <t>196432407392</t>
  </si>
  <si>
    <t>196432407309</t>
  </si>
  <si>
    <t>196432407316</t>
  </si>
  <si>
    <t>196432407330</t>
  </si>
  <si>
    <t>196941319988</t>
  </si>
  <si>
    <t>196941320007</t>
  </si>
  <si>
    <t>196941320045</t>
  </si>
  <si>
    <t>196941320052</t>
  </si>
  <si>
    <t>196941332383</t>
  </si>
  <si>
    <t>196941332390</t>
  </si>
  <si>
    <t>197375722047</t>
  </si>
  <si>
    <t>197375722054</t>
  </si>
  <si>
    <t>197375722092</t>
  </si>
  <si>
    <t>197375722108</t>
  </si>
  <si>
    <t>739655269080</t>
  </si>
  <si>
    <t>196307633765</t>
  </si>
  <si>
    <t>196307403467</t>
  </si>
  <si>
    <t>196307618861</t>
  </si>
  <si>
    <t>196307618885</t>
  </si>
  <si>
    <t>196307618915</t>
  </si>
  <si>
    <t>192662462668</t>
  </si>
  <si>
    <t>195907478141</t>
  </si>
  <si>
    <t>192662462651</t>
  </si>
  <si>
    <t>192662462644</t>
  </si>
  <si>
    <t>196307477338</t>
  </si>
  <si>
    <t>196307477345</t>
  </si>
  <si>
    <t>196307477352</t>
  </si>
  <si>
    <t>196432143849</t>
  </si>
  <si>
    <t>196432143856</t>
  </si>
  <si>
    <t>196432143870</t>
  </si>
  <si>
    <t>196432143887</t>
  </si>
  <si>
    <t>196432143900</t>
  </si>
  <si>
    <t>195907578346</t>
  </si>
  <si>
    <t>195907578377</t>
  </si>
  <si>
    <t>195907578384</t>
  </si>
  <si>
    <t>196941353821</t>
  </si>
  <si>
    <t>196941353890</t>
  </si>
  <si>
    <t>196941353920</t>
  </si>
  <si>
    <t>196941353852</t>
  </si>
  <si>
    <t>196941353876</t>
  </si>
  <si>
    <t>196941353883</t>
  </si>
  <si>
    <t>196941353838</t>
  </si>
  <si>
    <t>196941353845</t>
  </si>
  <si>
    <t>196432936366</t>
  </si>
  <si>
    <t>196432936373</t>
  </si>
  <si>
    <t>196432936380</t>
  </si>
  <si>
    <t>196941486796</t>
  </si>
  <si>
    <t>196941588148</t>
  </si>
  <si>
    <t>196941588155</t>
  </si>
  <si>
    <t>196941588179</t>
  </si>
  <si>
    <t>196941317441</t>
  </si>
  <si>
    <t>196941317465</t>
  </si>
  <si>
    <t>196941059068</t>
  </si>
  <si>
    <t>196941059075</t>
  </si>
  <si>
    <t>196941059082</t>
  </si>
  <si>
    <t>196941058917</t>
  </si>
  <si>
    <t>196941058924</t>
  </si>
  <si>
    <t>196941058931</t>
  </si>
  <si>
    <t>196307444187</t>
  </si>
  <si>
    <t>196307444194</t>
  </si>
  <si>
    <t>196307586450</t>
  </si>
  <si>
    <t>196307586467</t>
  </si>
  <si>
    <t>196307586474</t>
  </si>
  <si>
    <t>196307586481</t>
  </si>
  <si>
    <t>196307444200</t>
  </si>
  <si>
    <t>196307444217</t>
  </si>
  <si>
    <t>196307403498</t>
  </si>
  <si>
    <t>196307633741</t>
  </si>
  <si>
    <t>196307633758</t>
  </si>
  <si>
    <t>196307633772</t>
  </si>
  <si>
    <t>196307633789</t>
  </si>
  <si>
    <t>196307633796</t>
  </si>
  <si>
    <t>196307633840</t>
  </si>
  <si>
    <t>196307633857</t>
  </si>
  <si>
    <t>196307633864</t>
  </si>
  <si>
    <t>196307586436</t>
  </si>
  <si>
    <t>196307586443</t>
  </si>
  <si>
    <t>196307408387</t>
  </si>
  <si>
    <t>196307632065</t>
  </si>
  <si>
    <t>196307632072</t>
  </si>
  <si>
    <t>196071066745</t>
  </si>
  <si>
    <t>196071066752</t>
  </si>
  <si>
    <t>195907478202</t>
  </si>
  <si>
    <t>195907478219</t>
  </si>
  <si>
    <t>196307477321</t>
  </si>
  <si>
    <t>196307477369</t>
  </si>
  <si>
    <t>196307625616</t>
  </si>
  <si>
    <t>196307625623</t>
  </si>
  <si>
    <t>196307625630</t>
  </si>
  <si>
    <t>196432143894</t>
  </si>
  <si>
    <t>196307470797</t>
  </si>
  <si>
    <t>196307470803</t>
  </si>
  <si>
    <t>196307625562</t>
  </si>
  <si>
    <t>196307625579</t>
  </si>
  <si>
    <t>195907578360</t>
  </si>
  <si>
    <t>196307625586</t>
  </si>
  <si>
    <t>195907578353</t>
  </si>
  <si>
    <t>195907578339</t>
  </si>
  <si>
    <t>196307470858</t>
  </si>
  <si>
    <t>196307625609</t>
  </si>
  <si>
    <t>196307625593</t>
  </si>
  <si>
    <t>196941416496</t>
  </si>
  <si>
    <t>196941416502</t>
  </si>
  <si>
    <t>196941416519</t>
  </si>
  <si>
    <t>196941416526</t>
  </si>
  <si>
    <t>196941416533</t>
  </si>
  <si>
    <t>196941416540</t>
  </si>
  <si>
    <t>196941416557</t>
  </si>
  <si>
    <t>196941353869</t>
  </si>
  <si>
    <t>196941353937</t>
  </si>
  <si>
    <t>196941353906</t>
  </si>
  <si>
    <t>196432936342</t>
  </si>
  <si>
    <t>196432936441</t>
  </si>
  <si>
    <t>196432936359</t>
  </si>
  <si>
    <t>196941025384</t>
  </si>
  <si>
    <t>196941025414</t>
  </si>
  <si>
    <t>196941588162</t>
  </si>
  <si>
    <t>194182391657</t>
  </si>
  <si>
    <t>194182391701</t>
  </si>
  <si>
    <t>194182391718</t>
  </si>
  <si>
    <t>194182391664</t>
  </si>
  <si>
    <t>194182391725</t>
  </si>
  <si>
    <t>196432936434</t>
  </si>
  <si>
    <t>196941058986</t>
  </si>
  <si>
    <t>196941059051</t>
  </si>
  <si>
    <t>196941327396</t>
  </si>
  <si>
    <t>196941327471</t>
  </si>
  <si>
    <t>197375722030</t>
  </si>
  <si>
    <t>197375722061</t>
  </si>
  <si>
    <t>197375722078</t>
  </si>
  <si>
    <t>197375722115</t>
  </si>
  <si>
    <t>197375722085</t>
  </si>
  <si>
    <t>197375722122</t>
  </si>
  <si>
    <t>196307408394</t>
  </si>
  <si>
    <t>196307618946</t>
  </si>
  <si>
    <t>196307618953</t>
  </si>
  <si>
    <t>196432143863</t>
  </si>
  <si>
    <t>196941025186</t>
  </si>
  <si>
    <t>196941416564</t>
  </si>
  <si>
    <t>196941416571</t>
  </si>
  <si>
    <t>196941353913</t>
  </si>
  <si>
    <t>196941324647</t>
  </si>
  <si>
    <t>196941023281</t>
  </si>
  <si>
    <t>38.5</t>
  </si>
  <si>
    <t>40.5</t>
  </si>
  <si>
    <t>41.5</t>
  </si>
  <si>
    <t>42.5</t>
  </si>
  <si>
    <t>44.5</t>
  </si>
  <si>
    <t>45.5</t>
  </si>
  <si>
    <t>46.5</t>
  </si>
  <si>
    <t>47.5</t>
  </si>
  <si>
    <t>36.5</t>
  </si>
  <si>
    <t>37.5</t>
  </si>
  <si>
    <t>43.5</t>
  </si>
  <si>
    <t>MALE/UNISEX</t>
  </si>
  <si>
    <t>39.5</t>
  </si>
  <si>
    <t>MR530</t>
  </si>
  <si>
    <t>LB.D.</t>
  </si>
  <si>
    <t>total stock for 3 lots 29 04</t>
  </si>
  <si>
    <t>Product/Barcode</t>
  </si>
  <si>
    <t>Product/Internal Reference</t>
  </si>
  <si>
    <t>Product/Article</t>
  </si>
  <si>
    <t>Product/Color Code</t>
  </si>
  <si>
    <t>Product/Size</t>
  </si>
  <si>
    <t>Debby/Stock</t>
  </si>
  <si>
    <t>total order</t>
  </si>
  <si>
    <t>W1080F12PHANTOM/BLACK7-</t>
  </si>
  <si>
    <t>W1080F12PHANTOM/BLACK8</t>
  </si>
  <si>
    <t>MEVOZCO2BLACK9-</t>
  </si>
  <si>
    <t>MMORWT4WHITE9-</t>
  </si>
  <si>
    <t>W520CP7BLACK8</t>
  </si>
  <si>
    <t>M880N12PIXEL GREEN9-</t>
  </si>
  <si>
    <t>W520CP7BLACK7-</t>
  </si>
  <si>
    <t>M880N12PIXEL GREEN10</t>
  </si>
  <si>
    <t>M880N12PIXEL GREEN9</t>
  </si>
  <si>
    <t>W1080O12LIGHT GREY7-</t>
  </si>
  <si>
    <t>WTHIERL7PIXEL GREEN8</t>
  </si>
  <si>
    <t>W1080H12ELECTRIC PURPLE7-</t>
  </si>
  <si>
    <t>M880N12PIXEL GREEN8-</t>
  </si>
  <si>
    <t>W1080O12LIGHT GREY8</t>
  </si>
  <si>
    <t>M520BG7BLACK9-</t>
  </si>
  <si>
    <t>W880B12BLACK7-</t>
  </si>
  <si>
    <t>WTHIERL7PIXEL GREEN7-</t>
  </si>
  <si>
    <t>WTHIERL7PIXEL GREEN8-</t>
  </si>
  <si>
    <t>W880B12BLACK7</t>
  </si>
  <si>
    <t>MEVOZCO2BLACK10</t>
  </si>
  <si>
    <t>W1080H12ELECTRIC PURPLE7</t>
  </si>
  <si>
    <t>UMDELRE2ORANGE9-</t>
  </si>
  <si>
    <t>MMORWT4WHITE8-</t>
  </si>
  <si>
    <t>W88012YWHITE/PINK7-</t>
  </si>
  <si>
    <t>W880D12VIOLET SHADOW7-</t>
  </si>
  <si>
    <t>W520CP7BLACK8-</t>
  </si>
  <si>
    <t>W880T12BLACK7-</t>
  </si>
  <si>
    <t>W1080F12PHANTOM/BLACK7</t>
  </si>
  <si>
    <t>MMORWT4WHITE9</t>
  </si>
  <si>
    <t>BB650RCLWHITE9-</t>
  </si>
  <si>
    <t>BB650RPCANGORA9-</t>
  </si>
  <si>
    <t>BB650RGGGREY9-</t>
  </si>
  <si>
    <t>MEVOZCO2BLACK11</t>
  </si>
  <si>
    <t>W860G13GREY8-</t>
  </si>
  <si>
    <t>MTHIERN7RED9</t>
  </si>
  <si>
    <t>W1080F12PHANTOM/BLACK6-</t>
  </si>
  <si>
    <t>M1080X12MUNSELL WHITE10</t>
  </si>
  <si>
    <t>W880T12BLACK7</t>
  </si>
  <si>
    <t>W880T12BLACK8</t>
  </si>
  <si>
    <t>MT580RBLKOMBU10</t>
  </si>
  <si>
    <t>M880N12PIXEL GREEN11</t>
  </si>
  <si>
    <t>BB650RPCANGORA8-</t>
  </si>
  <si>
    <t>MT580RBLKOMBU9-</t>
  </si>
  <si>
    <t>W1080F12PHANTOM/BLACK8-</t>
  </si>
  <si>
    <t>M880N12PIXEL GREEN10-</t>
  </si>
  <si>
    <t>WTHIERX6BLACK6-</t>
  </si>
  <si>
    <t>NBML373CB2GREEN/WHITE10-</t>
  </si>
  <si>
    <t>M880N12PIXEL GREEN8</t>
  </si>
  <si>
    <t>MEVOZCO2BLACK8-</t>
  </si>
  <si>
    <t>W860G13GREY8</t>
  </si>
  <si>
    <t>W860G13GREY9-</t>
  </si>
  <si>
    <t>BB650RCLWHITE8-</t>
  </si>
  <si>
    <t>WTHIERX6BLACK5-</t>
  </si>
  <si>
    <t>W1080O12LIGHT GREY7</t>
  </si>
  <si>
    <t>W88012YWHITE/PINK8</t>
  </si>
  <si>
    <t>MEVOZCO2BLACK10-</t>
  </si>
  <si>
    <t>MEVOZCO2BLACK11-</t>
  </si>
  <si>
    <t>W880D12VIOLET SHADOW8</t>
  </si>
  <si>
    <t>M1080X12MUNSELL WHITE9-</t>
  </si>
  <si>
    <t>M1080X12WHITE12</t>
  </si>
  <si>
    <t>M860L13GREEN10</t>
  </si>
  <si>
    <t>W860G13GREY9</t>
  </si>
  <si>
    <t>BB650RGGGREY8-</t>
  </si>
  <si>
    <t>MT580RBLKOMBU9</t>
  </si>
  <si>
    <t>M680LB6BRIGHT BLUE10</t>
  </si>
  <si>
    <t>NBML373CB2GREEN/WHITE11</t>
  </si>
  <si>
    <t>MEVOZCO2BLACK9</t>
  </si>
  <si>
    <t>W880D12VIOLET SHADOW7</t>
  </si>
  <si>
    <t>M860L13GREEN9-</t>
  </si>
  <si>
    <t>W88012YWHITE/PINK7</t>
  </si>
  <si>
    <t>WTHIERS7GREY8</t>
  </si>
  <si>
    <t>MMORWT4WHITE8</t>
  </si>
  <si>
    <t>M520BG7BLACK8-</t>
  </si>
  <si>
    <t>BB650RCLWHITE9</t>
  </si>
  <si>
    <t>W860G13GREY7-</t>
  </si>
  <si>
    <t>NBM680LK6BLACK12</t>
  </si>
  <si>
    <t>WTHIERX6BLACK6</t>
  </si>
  <si>
    <t>M1080X12MUNSELL WHITE11</t>
  </si>
  <si>
    <t>M520BG7BLACK9</t>
  </si>
  <si>
    <t>W880B12BLACK5-</t>
  </si>
  <si>
    <t>MEVOZCO2BLACK12</t>
  </si>
  <si>
    <t>BB650RGGGREY9</t>
  </si>
  <si>
    <t>W1080O12LIGHT GREY5-</t>
  </si>
  <si>
    <t>MROAVRN2BLACK/BLEACHED LIME GLO10</t>
  </si>
  <si>
    <t>WTHIERS7GREY8-</t>
  </si>
  <si>
    <t>W1080F12PHANTOM / BLACK9</t>
  </si>
  <si>
    <t>W1080F12PHANTOM / BLACK9-</t>
  </si>
  <si>
    <t>M860L13GREEN9</t>
  </si>
  <si>
    <t>M880N12PIXEL GREEN11-</t>
  </si>
  <si>
    <t>WTHIERX6BLACK7-</t>
  </si>
  <si>
    <t>WTHIERL7PIXEL GREEN7</t>
  </si>
  <si>
    <t>W1080H12ELECTRIC PURPLE8</t>
  </si>
  <si>
    <t>NBM680LK6BLACK11-</t>
  </si>
  <si>
    <t>W1080O12LIGHT GREY8-</t>
  </si>
  <si>
    <t>W1080F12PHANTOM/BLACK5-</t>
  </si>
  <si>
    <t>M1080X12MUNSELL WHITE10-</t>
  </si>
  <si>
    <t>UMDELRE2ORANGE10</t>
  </si>
  <si>
    <t>MROAVRN2BLACK/BLEACHED LIME GLO9-</t>
  </si>
  <si>
    <t>W880B12BLACK6-</t>
  </si>
  <si>
    <t>UMDELRE2ORANGE9</t>
  </si>
  <si>
    <t>WTHIERS7GREY7-</t>
  </si>
  <si>
    <t>M1080X12MUNSELL WHITE7</t>
  </si>
  <si>
    <t>M1080X12MUNSELL WHITE9</t>
  </si>
  <si>
    <t>M860L13GREEN10-</t>
  </si>
  <si>
    <t>M520BG7BLACK8</t>
  </si>
  <si>
    <t>W860G13GREY10</t>
  </si>
  <si>
    <t>MROAVRN2BLACK/BLEACHED LIME GLO13</t>
  </si>
  <si>
    <t>MROAVRN2BLACK/BLEACHED LIME GLO14</t>
  </si>
  <si>
    <t>MROAVRN2BLACK/BLEACHED LIME GLO15</t>
  </si>
  <si>
    <t>MTHIERN7RED8</t>
  </si>
  <si>
    <t>W880T12BLACK8-</t>
  </si>
  <si>
    <t>BB650RPCANGORA9</t>
  </si>
  <si>
    <t>MTMORNADDARK KHAKI9</t>
  </si>
  <si>
    <t>MTMORNADDARK KHAKI10</t>
  </si>
  <si>
    <t>NBML373CB2GREEN/WHITE11-</t>
  </si>
  <si>
    <t>WTHIERL7PIXEL GREEN6-</t>
  </si>
  <si>
    <t>MTHIERN7RED14</t>
  </si>
  <si>
    <t>M1080X12MUNSELL WHITE8</t>
  </si>
  <si>
    <t>UMDELRE2ORANGE7-</t>
  </si>
  <si>
    <t>MEVOZCO2BLACK8</t>
  </si>
  <si>
    <t>BB650RGGGREY10</t>
  </si>
  <si>
    <t>MT580RBLKOMBU11</t>
  </si>
  <si>
    <t>MTMORNADDARK KHAKI9-</t>
  </si>
  <si>
    <t>WCH796P3WHITE8</t>
  </si>
  <si>
    <t>W1080O12LIGHT GREY6-</t>
  </si>
  <si>
    <t>W1080H12ELECTRIC PURPLE6-</t>
  </si>
  <si>
    <t>MVNGOCG5BLUE9-</t>
  </si>
  <si>
    <t>MVNGOCG5BLUE10</t>
  </si>
  <si>
    <t>M680LB6BRIGHT BLUE D9</t>
  </si>
  <si>
    <t>MFCRRLEVICTORY BLUE9</t>
  </si>
  <si>
    <t>W1080O12LIGHT GREY6</t>
  </si>
  <si>
    <t>MROAVRN2BLACK/BLEACHED LIME GLO11-</t>
  </si>
  <si>
    <t>MROAVRN2BLACK/BLEACHED LIME GLO12</t>
  </si>
  <si>
    <t>M860L13GREEN8</t>
  </si>
  <si>
    <t>M880N12PIXEL GREEN12</t>
  </si>
  <si>
    <t>BB650RPCANGORA8</t>
  </si>
  <si>
    <t>MT580RBLKOMBU10-</t>
  </si>
  <si>
    <t>MT580RBLKOMBU12</t>
  </si>
  <si>
    <t>WTHIERX6BLACK7</t>
  </si>
  <si>
    <t>UMDELRE2ORANGE8</t>
  </si>
  <si>
    <t>UMDELRE2ORANGE8-</t>
  </si>
  <si>
    <t>W1080F12PHANTOM/BLACK6</t>
  </si>
  <si>
    <t>W880D12VIOLET SHADOW9-</t>
  </si>
  <si>
    <t>W880T12BLACK6-</t>
  </si>
  <si>
    <t>W880T12BLACK9</t>
  </si>
  <si>
    <t>W880T12BLACK9-</t>
  </si>
  <si>
    <t>M880N12PIXEL GREEN7</t>
  </si>
  <si>
    <t>M880N12PIXEL GREEN7-</t>
  </si>
  <si>
    <t>W88012YWHITE/PINK9-</t>
  </si>
  <si>
    <t>MT580RBLKOMBU8</t>
  </si>
  <si>
    <t>MT580RBLKOMBU8-</t>
  </si>
  <si>
    <t>NBM680LK6BLACK13</t>
  </si>
  <si>
    <t>MFCRRLEVICTORY BLUE8-</t>
  </si>
  <si>
    <t>UMDELRE2ORANGE7</t>
  </si>
  <si>
    <t>M860L13GREEN11</t>
  </si>
  <si>
    <t>BB650RCLWHITE10</t>
  </si>
  <si>
    <t>MT580RCBCASTLEROCK12</t>
  </si>
  <si>
    <t>BB650RPCANGORA10</t>
  </si>
  <si>
    <t>BB650RGGGREY7-</t>
  </si>
  <si>
    <t>MT580RBLKOMBU7-</t>
  </si>
  <si>
    <t>MTMORNGRTAN9</t>
  </si>
  <si>
    <t>MTMORNGRTAN9-</t>
  </si>
  <si>
    <t>MTMORNGRTAN10</t>
  </si>
  <si>
    <t>UMDELRE2ORANGE10-</t>
  </si>
  <si>
    <t>MROAVRN2BLACK/BLEACHED LIME GLO9</t>
  </si>
  <si>
    <t>WTHIERL7PIXEL GREEN6</t>
  </si>
  <si>
    <t>WTHIERS7GREY9-</t>
  </si>
  <si>
    <t>CT302LBBLACK5</t>
  </si>
  <si>
    <t>W1080I12NIMBUS CLOUD9-</t>
  </si>
  <si>
    <t>M88012YWHITE/RED10-</t>
  </si>
  <si>
    <t>BB650RCLWHITE8</t>
  </si>
  <si>
    <t>BB650RPCANGORA7-</t>
  </si>
  <si>
    <t>NBM680LK6BLACK8-</t>
  </si>
  <si>
    <t>NBM680LK6BLACK14</t>
  </si>
  <si>
    <t>NBML373CB2GREEN/WHITE8</t>
  </si>
  <si>
    <t>ML725XBLACK COFFEE D7-</t>
  </si>
  <si>
    <t>W1080H12ELECTRIC PURPLE6</t>
  </si>
  <si>
    <t>W1080H12ELECTRIC PURPLE8-</t>
  </si>
  <si>
    <t>W1080I12NIMBUS CLOUD9</t>
  </si>
  <si>
    <t>M1080X12MUNSELL WHITE8-</t>
  </si>
  <si>
    <t>M860L13GREEN8-</t>
  </si>
  <si>
    <t>BB650RCLWHITE7-</t>
  </si>
  <si>
    <t>GM500MG2BLACK11</t>
  </si>
  <si>
    <t>MTMORNADDARK KHAKI12</t>
  </si>
  <si>
    <t>M680LB6BRIGHT BLUE D9-</t>
  </si>
  <si>
    <t>W880B12BLACK6</t>
  </si>
  <si>
    <t>MFCRRLEVICTORY BLUE9-</t>
  </si>
  <si>
    <t>MFCRRLEVICTORY BLUE10-</t>
  </si>
  <si>
    <t>MRCXLG2BLUE8-</t>
  </si>
  <si>
    <t>MTHIERN7RED7-</t>
  </si>
  <si>
    <t>W1080I12NIMBUS CLOUD8-</t>
  </si>
  <si>
    <t>MVNGOCG5BLUE9</t>
  </si>
  <si>
    <t>M88012YWHITE/RED9-</t>
  </si>
  <si>
    <t>BB650RGGGREY8</t>
  </si>
  <si>
    <t>MCH796P3BLUE11-</t>
  </si>
  <si>
    <t>M1080L12ELETRIC BLUE9-</t>
  </si>
  <si>
    <t>ML725XBLACK COFFEE D10</t>
  </si>
  <si>
    <t>W1080H12ELECTRIC PURPLE5-</t>
  </si>
  <si>
    <t>W880D12VIOLET SHADOW8-</t>
  </si>
  <si>
    <t>W880D12VIOLET SHADOW9</t>
  </si>
  <si>
    <t>MVNGOCG5BLUE8-</t>
  </si>
  <si>
    <t>M88012YWHITE/RED10</t>
  </si>
  <si>
    <t>W88012YWHITE/PINK8-</t>
  </si>
  <si>
    <t>W88012YWHITE/PINK9</t>
  </si>
  <si>
    <t>MTMORNADDARK KHAKI11-</t>
  </si>
  <si>
    <t>MFCRRLEVICTORY BLUE8</t>
  </si>
  <si>
    <t>M880E12OCEAN GREY9</t>
  </si>
  <si>
    <t>UMDELRE2ORANGE11</t>
  </si>
  <si>
    <t>MROAVRN2BLACK/BLEACHED LIME GLO10-</t>
  </si>
  <si>
    <t>MROAVRN2BLACK/BLEACHED LIME GLO11</t>
  </si>
  <si>
    <t>MRCXCR2ELECTRIC RED10</t>
  </si>
  <si>
    <t>M520BG7BLACK7-</t>
  </si>
  <si>
    <t>W860G13GREY7</t>
  </si>
  <si>
    <t>MT580RCBCASTLEROCK7-</t>
  </si>
  <si>
    <t>BBHSLB1WHITE / BLACK10-</t>
  </si>
  <si>
    <t>BBHSLB1WHITE / BLACK11</t>
  </si>
  <si>
    <t>MTMORNADDARK KHAKI7-</t>
  </si>
  <si>
    <t>M680LB6BRIGHT BLUE D10-</t>
  </si>
  <si>
    <t>NBM680LK6BLACK11</t>
  </si>
  <si>
    <t>MCH796P3BLUE10</t>
  </si>
  <si>
    <t>WCH796P3WHITE7</t>
  </si>
  <si>
    <t>ML725XBLACK COFFEE D12</t>
  </si>
  <si>
    <t>MRCXCR2ELECTRIC RED7-</t>
  </si>
  <si>
    <t>M880N12PIXEL GREEN12-</t>
  </si>
  <si>
    <t>BB650RCLWHITE12</t>
  </si>
  <si>
    <t>BB650RPCANGORA12</t>
  </si>
  <si>
    <t>MCH796P3BLUE10-</t>
  </si>
  <si>
    <t>W880B12BLACK8</t>
  </si>
  <si>
    <t>WTHIERL7PIXEL GREEN5-</t>
  </si>
  <si>
    <t>CT302LBBLACK12</t>
  </si>
  <si>
    <t>M880R12WHITE12-</t>
  </si>
  <si>
    <t>M88012YWHITE/RED11</t>
  </si>
  <si>
    <t>URC30AISEA SALT5-</t>
  </si>
  <si>
    <t>URC30AISEA SALT12</t>
  </si>
  <si>
    <t>BB650RR1WHITE/BLUE D6</t>
  </si>
  <si>
    <t>CT302LPWHITE6</t>
  </si>
  <si>
    <t>MTMORNGRTAN7-</t>
  </si>
  <si>
    <t>MTMORNGRTAN8</t>
  </si>
  <si>
    <t>MTMORNGRTAN8-</t>
  </si>
  <si>
    <t>MTMORNGRTAN10-</t>
  </si>
  <si>
    <t>MTMORNGRTAN11</t>
  </si>
  <si>
    <t>MTMORNGRTAN11-</t>
  </si>
  <si>
    <t>W880P12VIBRANT PINK B7</t>
  </si>
  <si>
    <t>M880E12OCEAN GREY9-</t>
  </si>
  <si>
    <t>M860C12VIBRANT ORANGE12</t>
  </si>
  <si>
    <t>MRCXLG2BLUE7-</t>
  </si>
  <si>
    <t>W1080O12LIGHT GREY9-</t>
  </si>
  <si>
    <t>MROAVRN2BLACK/BLEACHED LIME GLO7</t>
  </si>
  <si>
    <t>MTHIERN7RED7</t>
  </si>
  <si>
    <t>MTHIERN7RED12-</t>
  </si>
  <si>
    <t>MTHIERN7RED13</t>
  </si>
  <si>
    <t>M860L13GREEN11-</t>
  </si>
  <si>
    <t>MVNGOCG5BLUE10-</t>
  </si>
  <si>
    <t>MRCXCR2ELECTRIC RED8</t>
  </si>
  <si>
    <t>MRCXCR2ELECTRIC RED11-</t>
  </si>
  <si>
    <t>URC30AISEA SALT6</t>
  </si>
  <si>
    <t>URC30AISEA SALT6-</t>
  </si>
  <si>
    <t>MT580VA2SHADOW GREY7-</t>
  </si>
  <si>
    <t>CT302LPWHITE5</t>
  </si>
  <si>
    <t>BBHSLB1WHITE / BLACK8-</t>
  </si>
  <si>
    <t>NBML373CB2GREEN/WHITE8-</t>
  </si>
  <si>
    <t>MCH796P3BLUE9</t>
  </si>
  <si>
    <t>MCH796P3BLUE11</t>
  </si>
  <si>
    <t>WCH796P3WHITE8-</t>
  </si>
  <si>
    <t>WCH796P3WHITE9-</t>
  </si>
  <si>
    <t>MRCXLG2BLUE8</t>
  </si>
  <si>
    <t>WTHIERA6DARK ROSE7</t>
  </si>
  <si>
    <t>UMDELRE2ORANGE11-</t>
  </si>
  <si>
    <t>W1080N12BLACK/BLUE6</t>
  </si>
  <si>
    <t>WTHIERL7PIXEL GREEN9</t>
  </si>
  <si>
    <t>MTHIERN7RED10</t>
  </si>
  <si>
    <t>MTHIERN7RED10-</t>
  </si>
  <si>
    <t>W860G13GREY6-</t>
  </si>
  <si>
    <t>MT580RTBMAHOGANY9</t>
  </si>
  <si>
    <t>BB650RGGGREY11</t>
  </si>
  <si>
    <t>BB650RGGGREY12</t>
  </si>
  <si>
    <t>URC30AISEA SALT7</t>
  </si>
  <si>
    <t>URC30AISEA SALT10-</t>
  </si>
  <si>
    <t>BB650RR1WHITE/BLUE D6-</t>
  </si>
  <si>
    <t>ML373TG2CASTLEROCK13</t>
  </si>
  <si>
    <t>MT580VA2SHADOW GREY4</t>
  </si>
  <si>
    <t>MT580VA2SHADOW GREY4-</t>
  </si>
  <si>
    <t>MT580VA2SHADOW GREY11</t>
  </si>
  <si>
    <t>MT580VA2SHADOW GREY13</t>
  </si>
  <si>
    <t>GM500MG2BLACK10</t>
  </si>
  <si>
    <t>GW500SN2VINTAGE INDIGO9-</t>
  </si>
  <si>
    <t>GW500SD2DRIFTWOOD5-</t>
  </si>
  <si>
    <t>GW500GP2METALLIC ROSE8-</t>
  </si>
  <si>
    <t>BBHSLB1WHITE / BLACK7</t>
  </si>
  <si>
    <t>BBHSLB1WHITE / BLACK9-</t>
  </si>
  <si>
    <t>BBHSLB1WHITE / BLACK12-</t>
  </si>
  <si>
    <t>MTMORNADDARK KHAKI8</t>
  </si>
  <si>
    <t>MTMORNADDARK KHAKI10-</t>
  </si>
  <si>
    <t>MTMORNADDARK KHAKI11</t>
  </si>
  <si>
    <t>W880T12BLACK6</t>
  </si>
  <si>
    <t>MRCXCR2ELECTRIC RED9-</t>
  </si>
  <si>
    <t>M880R12WHITE8</t>
  </si>
  <si>
    <t>M880R12WHITE9</t>
  </si>
  <si>
    <t>MT580RTBMAHOGANY9-</t>
  </si>
  <si>
    <t>BB650RPCANGORA10-</t>
  </si>
  <si>
    <t>URC30AISEA SALT11</t>
  </si>
  <si>
    <t>U997RCDBLUE6-</t>
  </si>
  <si>
    <t>U997RHBNB NAVY12</t>
  </si>
  <si>
    <t>U997RHASHADOW GREY11-</t>
  </si>
  <si>
    <t>MT580VA2SHADOW GREY5</t>
  </si>
  <si>
    <t>MT580VA2SHADOW GREY12</t>
  </si>
  <si>
    <t>ML515AO3DARK MOSS10-</t>
  </si>
  <si>
    <t>GM500MN2VINTAGE INDIGO11-</t>
  </si>
  <si>
    <t>WL515SO3SEA SALT9-</t>
  </si>
  <si>
    <t>WL515CI3MERCURY BLUE7-</t>
  </si>
  <si>
    <t>MT580RBLKOMBU11-</t>
  </si>
  <si>
    <t>GW500SN2VINTAGE INDIGO10-</t>
  </si>
  <si>
    <t>GW500GP2METALLIC ROSE5-</t>
  </si>
  <si>
    <t>GW500GB2BLACK METALLIC8-</t>
  </si>
  <si>
    <t>BBHSLB1WHITE / BLACK7-</t>
  </si>
  <si>
    <t>BBHSLB1WHITE / BLACK9</t>
  </si>
  <si>
    <t>BBHSLB1WHITE / BLACK10</t>
  </si>
  <si>
    <t>BBHSLB1WHITE / BLACK11-</t>
  </si>
  <si>
    <t>BBHSLB1WHITE / BLACK14</t>
  </si>
  <si>
    <t>MCH796P3BLUE7-</t>
  </si>
  <si>
    <t>M860C12VIBRANT ORANGE11-</t>
  </si>
  <si>
    <t>WTHIERA6DARK ROSE7-</t>
  </si>
  <si>
    <t>W1080N12BLACK/BLUE10</t>
  </si>
  <si>
    <t>ML725XBLACK COFFEE D9-</t>
  </si>
  <si>
    <t>MTHIERN7RED9-</t>
  </si>
  <si>
    <t>WTHIERS7GREY9</t>
  </si>
  <si>
    <t>MMORWT4WHITE7-</t>
  </si>
  <si>
    <t>MMORWT4WHITE12-</t>
  </si>
  <si>
    <t>W880T12BLACK5-</t>
  </si>
  <si>
    <t>M1080X12MUNSELL WHITE7-</t>
  </si>
  <si>
    <t>M1080X12MUNSELL WHITE11-</t>
  </si>
  <si>
    <t>M860L13GREEN7-</t>
  </si>
  <si>
    <t>M860L13GREEN12</t>
  </si>
  <si>
    <t>MVNGOCG5BLUE11-</t>
  </si>
  <si>
    <t>M880R12WHITE10-</t>
  </si>
  <si>
    <t>M880R12WHITE12</t>
  </si>
  <si>
    <t>M880N12PIXEL GREEN13</t>
  </si>
  <si>
    <t>W88012YWHITE/PINK6-</t>
  </si>
  <si>
    <t>MT580RTBMAHOGANY10</t>
  </si>
  <si>
    <t>MT580MDBBLACK9</t>
  </si>
  <si>
    <t>BB650RPCANGORA11</t>
  </si>
  <si>
    <t>BB650RGGGREY10-</t>
  </si>
  <si>
    <t>URC30AISEA SALT7-</t>
  </si>
  <si>
    <t>WL373PJ2NB NAVY9-</t>
  </si>
  <si>
    <t>U997RCEMOONBEAM4</t>
  </si>
  <si>
    <t>U997RCEMOONBEAM9-</t>
  </si>
  <si>
    <t>U997RCDBLUE5-</t>
  </si>
  <si>
    <t>U997RCDBLUE10</t>
  </si>
  <si>
    <t>U997RCADARK JUNIPER11</t>
  </si>
  <si>
    <t>U997RCADARK JUNIPER11-</t>
  </si>
  <si>
    <t>U997RHASHADOW GREY12</t>
  </si>
  <si>
    <t>U997RHASHADOW GREY14</t>
  </si>
  <si>
    <t>MT580VA2SHADOW GREY11-</t>
  </si>
  <si>
    <t>URC30SPINCENSE9-</t>
  </si>
  <si>
    <t>ML515AN3VINTAGE INDIGO7</t>
  </si>
  <si>
    <t>ML515AN3VINTAGE INDIGO10-</t>
  </si>
  <si>
    <t>WL515SO3SEA SALT10</t>
  </si>
  <si>
    <t>WL515CI3MERCURY BLUE8</t>
  </si>
  <si>
    <t>WL515CI3MERCURY BLUE8-</t>
  </si>
  <si>
    <t>MT580RBLKOMBU13</t>
  </si>
  <si>
    <t>GW500SN2VINTAGE INDIGO5-</t>
  </si>
  <si>
    <t>GW500SN2VINTAGE INDIGO8</t>
  </si>
  <si>
    <t>GW500SG2GREY MATTER10-</t>
  </si>
  <si>
    <t>GW500SD2DRIFTWOOD6</t>
  </si>
  <si>
    <t>GW500GP2METALLIC ROSE8</t>
  </si>
  <si>
    <t>UWRPDMUSBLACK/BROWN12</t>
  </si>
  <si>
    <t>BBHSLB1WHITE / BLACK12</t>
  </si>
  <si>
    <t>MTMORNADDARK KHAKI5</t>
  </si>
  <si>
    <t>MTMORNADDARK KHAKI5-</t>
  </si>
  <si>
    <t>MTMORNADDARK KHAKI6</t>
  </si>
  <si>
    <t>NBM680LK6BLACK7</t>
  </si>
  <si>
    <t>MCH796P3BLUE13</t>
  </si>
  <si>
    <t>WTHIERA6DARK ROSE6-</t>
  </si>
  <si>
    <t>W1080O12LIGHT GREY9</t>
  </si>
  <si>
    <t>M1080L12ELETRIC BLUE9</t>
  </si>
  <si>
    <t>MTHIERN7RED11</t>
  </si>
  <si>
    <t>MTHIERN7RED11-</t>
  </si>
  <si>
    <t>MTHIERN7RED12</t>
  </si>
  <si>
    <t>WTHIERS7GREY10</t>
  </si>
  <si>
    <t>CT302LBBLACK5-</t>
  </si>
  <si>
    <t>W880D12VIOLET SHADOW6-</t>
  </si>
  <si>
    <t>WVNGOCB5BLUE7-</t>
  </si>
  <si>
    <t>WVNGOCB5BLUE8</t>
  </si>
  <si>
    <t>WVNGOCB5BLUE8-</t>
  </si>
  <si>
    <t>MFCXCG3LIGHT ALUMINUM11-</t>
  </si>
  <si>
    <t>MFCXCG3LIGHT ALUMINUM12</t>
  </si>
  <si>
    <t>M1080V12BLACK10-</t>
  </si>
  <si>
    <t>MT580RTBMAHOGANY7-</t>
  </si>
  <si>
    <t>MT580MDBBLACK8-</t>
  </si>
  <si>
    <t>BB650RR1WHITE/BLUE D7</t>
  </si>
  <si>
    <t>BB650RR1WHITE/BLUE D7-</t>
  </si>
  <si>
    <t>U997RCEMOONBEAM5</t>
  </si>
  <si>
    <t>U997RCEMOONBEAM8-</t>
  </si>
  <si>
    <t>U997RCDBLUE8-</t>
  </si>
  <si>
    <t>U997RCDBLUE9-</t>
  </si>
  <si>
    <t>U997RHBNB NAVY7</t>
  </si>
  <si>
    <t>U997RHBNB NAVY7-</t>
  </si>
  <si>
    <t>U997RHBNB NAVY9</t>
  </si>
  <si>
    <t>U997RHASHADOW GREY11</t>
  </si>
  <si>
    <t>ML515AN3VINTAGE INDIGO10</t>
  </si>
  <si>
    <t>GM500MG2BLACK7-</t>
  </si>
  <si>
    <t>GM500MG2BLACK12</t>
  </si>
  <si>
    <t>GM500MN2VINTAGE INDIGO7-</t>
  </si>
  <si>
    <t>GW500SG2GREY MATTER10</t>
  </si>
  <si>
    <t>GW500SD2DRIFTWOOD10</t>
  </si>
  <si>
    <t>GW500SD2DRIFTWOOD10-</t>
  </si>
  <si>
    <t>GW500GP2METALLIC ROSE9-</t>
  </si>
  <si>
    <t>GW500GB2BLACK METALLIC9-</t>
  </si>
  <si>
    <t>MT580WT2LIGHT GREY/PURPLE4</t>
  </si>
  <si>
    <t>MT580WT2LIGHT GREY/PURPLE8</t>
  </si>
  <si>
    <t>MTMORNADDARK KHAKI6-</t>
  </si>
  <si>
    <t>MTMORNADDARK KHAKI8-</t>
  </si>
  <si>
    <t>NBGW500GKGGREY/GOLD5</t>
  </si>
  <si>
    <t>MCH796P3BLUE12</t>
  </si>
  <si>
    <t>WTHIERA6DARK ROSE5-</t>
  </si>
  <si>
    <t>WTHIERA6DARK ROSE6</t>
  </si>
  <si>
    <t>M1080L12ELETRIC BLUE10-</t>
  </si>
  <si>
    <t>MFCPRCD3BLACK9</t>
  </si>
  <si>
    <t>MFCPRCD3BLACK9-</t>
  </si>
  <si>
    <t>MFCPRCD3BLACK10</t>
  </si>
  <si>
    <t>MMORWT4WHITE13</t>
  </si>
  <si>
    <t>CT302LBBLACK9</t>
  </si>
  <si>
    <t>WVNGOCB5BLUE7</t>
  </si>
  <si>
    <t>WVNGOCB5BLUE9</t>
  </si>
  <si>
    <t>WVNGOCB5BLUE9-</t>
  </si>
  <si>
    <t>W1080I12NIMBUS CLOUD7</t>
  </si>
  <si>
    <t>W1080I12NIMBUS CLOUD7-</t>
  </si>
  <si>
    <t>W1080I12NIMBUS CLOUD8</t>
  </si>
  <si>
    <t>W1080I12NIMBUS CLOUD10</t>
  </si>
  <si>
    <t>MFCXCG3LIGHT ALUMINUM8-</t>
  </si>
  <si>
    <t>MFCXCG3LIGHT ALUMINUM9-</t>
  </si>
  <si>
    <t>MFCXCG3LIGHT ALUMINUM10</t>
  </si>
  <si>
    <t>M1080V12BLACK9-</t>
  </si>
  <si>
    <t>M1080V12BLACK10</t>
  </si>
  <si>
    <t>M1080V12BLACK12</t>
  </si>
  <si>
    <t>MVNGOCG5BLUE11</t>
  </si>
  <si>
    <t>MRCXCR2ELECTRIC RED8-</t>
  </si>
  <si>
    <t>W880H12BRIGHT LAPIS7</t>
  </si>
  <si>
    <t>W880H12BRIGHT LAPIS7-</t>
  </si>
  <si>
    <t>MT580RTBMAHOGANY8</t>
  </si>
  <si>
    <t>MT580RTBMAHOGANY10-</t>
  </si>
  <si>
    <t>MT580RTBMAHOGANY12</t>
  </si>
  <si>
    <t>MT580MDBBLACK8</t>
  </si>
  <si>
    <t>MT580MDBBLACK10</t>
  </si>
  <si>
    <t>MT580MDBBLACK12</t>
  </si>
  <si>
    <t>URC30AISEA SALT8</t>
  </si>
  <si>
    <t>URC30AISEA SALT10</t>
  </si>
  <si>
    <t>ML373TG2CASTLEROCK12</t>
  </si>
  <si>
    <t>WL373PJ2NB NAVY6</t>
  </si>
  <si>
    <t>CW997HSMTIMBERWOLF7-</t>
  </si>
  <si>
    <t>U997RCEMOONBEAM5-</t>
  </si>
  <si>
    <t>U997RCADARK JUNIPER8</t>
  </si>
  <si>
    <t>U997RCADARK JUNIPER8-</t>
  </si>
  <si>
    <t>U997RHBNB NAVY14</t>
  </si>
  <si>
    <t>196941309774</t>
  </si>
  <si>
    <t>MR530LB.D.10-</t>
  </si>
  <si>
    <t>ML515AN3VINTAGE INDIGO8</t>
  </si>
  <si>
    <t>ML515AO3DARK MOSS7</t>
  </si>
  <si>
    <t>ML515AO3DARK MOSS8</t>
  </si>
  <si>
    <t>GM500MG2BLACK10-</t>
  </si>
  <si>
    <t>WL515CI3MERCURY BLUE5-</t>
  </si>
  <si>
    <t>WL515CI3MERCURY BLUE6</t>
  </si>
  <si>
    <t>MT580RBLKOMBU7</t>
  </si>
  <si>
    <t>GW500SN2VINTAGE INDIGO10</t>
  </si>
  <si>
    <t>MT580WT2LIGHT GREY/PURPLE5-</t>
  </si>
  <si>
    <t>MT580WT2LIGHT GREY/PURPLE7-</t>
  </si>
  <si>
    <t>MT580WT2LIGHT GREY/PURPLE9</t>
  </si>
  <si>
    <t>BBHSLB1WHITE / BLACK8</t>
  </si>
  <si>
    <t>BBHSLB1WHITE / BLACK13</t>
  </si>
  <si>
    <t>ML610XHBROWN6</t>
  </si>
  <si>
    <t>MTMORNADDARK KHAKI7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</si>
</sst>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1809]#,##0.00;\-[$€-1809]#,##0.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1098549</xdr:colOff>
      <xdr:row>0</xdr:row>
      <xdr:rowOff>47625</xdr:rowOff>
    </xdr:from>
    <xdr:to>
      <xdr:col>2</xdr:col>
      <xdr:colOff>2047874</xdr:colOff>
      <xdr:row>2</xdr:row>
      <xdr:rowOff>83344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FEDE79B-A8FE-BD7B-97C9-F490C0BB1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612" y="47625"/>
          <a:ext cx="949325" cy="416719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</xdr:row>
      <xdr:rowOff>50800</xdr:rowOff>
    </xdr:from>
    <xdr:to>
      <xdr:col>1</xdr:col>
      <xdr:colOff>2286000</xdr:colOff>
      <xdr:row>4</xdr:row>
      <xdr:rowOff>2286000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xmlns="" id="{299198D9-EB69-1AD7-CAB0-DE9459ED0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003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</xdr:row>
      <xdr:rowOff>50800</xdr:rowOff>
    </xdr:from>
    <xdr:to>
      <xdr:col>2</xdr:col>
      <xdr:colOff>2286000</xdr:colOff>
      <xdr:row>4</xdr:row>
      <xdr:rowOff>2286000</xdr:rowOff>
    </xdr:to>
    <xdr:pic>
      <xdr:nvPicPr>
        <xdr:cNvPr id="1115" name="Picture 1114">
          <a:extLst>
            <a:ext uri="{FF2B5EF4-FFF2-40B4-BE49-F238E27FC236}">
              <a16:creationId xmlns:a16="http://schemas.microsoft.com/office/drawing/2014/main" xmlns="" id="{9862C3D2-4D3F-83F5-5257-770B11BDD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5100" y="1003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</xdr:row>
      <xdr:rowOff>50800</xdr:rowOff>
    </xdr:from>
    <xdr:to>
      <xdr:col>3</xdr:col>
      <xdr:colOff>2286000</xdr:colOff>
      <xdr:row>4</xdr:row>
      <xdr:rowOff>2286000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xmlns="" id="{91F7906D-D849-AAE3-C109-1EC503EA6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9200" y="1003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</xdr:row>
      <xdr:rowOff>50800</xdr:rowOff>
    </xdr:from>
    <xdr:to>
      <xdr:col>4</xdr:col>
      <xdr:colOff>2286000</xdr:colOff>
      <xdr:row>4</xdr:row>
      <xdr:rowOff>2286000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xmlns="" id="{92B5EC93-33E5-E18E-4CE5-D0D5591B5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3300" y="1003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431800</xdr:colOff>
      <xdr:row>5</xdr:row>
      <xdr:rowOff>50800</xdr:rowOff>
    </xdr:from>
    <xdr:to>
      <xdr:col>1</xdr:col>
      <xdr:colOff>1905000</xdr:colOff>
      <xdr:row>5</xdr:row>
      <xdr:rowOff>2286000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xmlns="" id="{9E308A66-280B-B868-EA1B-FB0BD3D32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17338675"/>
          <a:ext cx="1473200" cy="2235200"/>
        </a:xfrm>
        <a:prstGeom prst="rect">
          <a:avLst/>
        </a:prstGeom>
      </xdr:spPr>
    </xdr:pic>
    <xdr:clientData/>
  </xdr:twoCellAnchor>
  <xdr:twoCellAnchor>
    <xdr:from>
      <xdr:col>2</xdr:col>
      <xdr:colOff>431800</xdr:colOff>
      <xdr:row>5</xdr:row>
      <xdr:rowOff>50800</xdr:rowOff>
    </xdr:from>
    <xdr:to>
      <xdr:col>2</xdr:col>
      <xdr:colOff>1905000</xdr:colOff>
      <xdr:row>5</xdr:row>
      <xdr:rowOff>2286000</xdr:rowOff>
    </xdr:to>
    <xdr:pic>
      <xdr:nvPicPr>
        <xdr:cNvPr id="1171" name="Picture 1170">
          <a:extLst>
            <a:ext uri="{FF2B5EF4-FFF2-40B4-BE49-F238E27FC236}">
              <a16:creationId xmlns:a16="http://schemas.microsoft.com/office/drawing/2014/main" xmlns="" id="{580DE4FB-2D17-16E1-7280-2D75D9EF9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5625" y="17338675"/>
          <a:ext cx="1473200" cy="2235200"/>
        </a:xfrm>
        <a:prstGeom prst="rect">
          <a:avLst/>
        </a:prstGeom>
      </xdr:spPr>
    </xdr:pic>
    <xdr:clientData/>
  </xdr:twoCellAnchor>
  <xdr:twoCellAnchor>
    <xdr:from>
      <xdr:col>3</xdr:col>
      <xdr:colOff>431800</xdr:colOff>
      <xdr:row>5</xdr:row>
      <xdr:rowOff>50800</xdr:rowOff>
    </xdr:from>
    <xdr:to>
      <xdr:col>3</xdr:col>
      <xdr:colOff>1905000</xdr:colOff>
      <xdr:row>5</xdr:row>
      <xdr:rowOff>2286000</xdr:rowOff>
    </xdr:to>
    <xdr:pic>
      <xdr:nvPicPr>
        <xdr:cNvPr id="1173" name="Picture 1172">
          <a:extLst>
            <a:ext uri="{FF2B5EF4-FFF2-40B4-BE49-F238E27FC236}">
              <a16:creationId xmlns:a16="http://schemas.microsoft.com/office/drawing/2014/main" xmlns="" id="{1E4DE709-4ED7-D7F1-46AE-7AC48BBD2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9250" y="17338675"/>
          <a:ext cx="1473200" cy="2235200"/>
        </a:xfrm>
        <a:prstGeom prst="rect">
          <a:avLst/>
        </a:prstGeom>
      </xdr:spPr>
    </xdr:pic>
    <xdr:clientData/>
  </xdr:twoCellAnchor>
  <xdr:twoCellAnchor>
    <xdr:from>
      <xdr:col>4</xdr:col>
      <xdr:colOff>431800</xdr:colOff>
      <xdr:row>5</xdr:row>
      <xdr:rowOff>50800</xdr:rowOff>
    </xdr:from>
    <xdr:to>
      <xdr:col>4</xdr:col>
      <xdr:colOff>1905000</xdr:colOff>
      <xdr:row>5</xdr:row>
      <xdr:rowOff>2286000</xdr:rowOff>
    </xdr:to>
    <xdr:pic>
      <xdr:nvPicPr>
        <xdr:cNvPr id="1175" name="Picture 1174">
          <a:extLst>
            <a:ext uri="{FF2B5EF4-FFF2-40B4-BE49-F238E27FC236}">
              <a16:creationId xmlns:a16="http://schemas.microsoft.com/office/drawing/2014/main" xmlns="" id="{5894F0E7-9FA5-84D8-3A19-3D4D548A8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2875" y="17338675"/>
          <a:ext cx="1473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</xdr:row>
      <xdr:rowOff>700881</xdr:rowOff>
    </xdr:from>
    <xdr:to>
      <xdr:col>1</xdr:col>
      <xdr:colOff>2286000</xdr:colOff>
      <xdr:row>6</xdr:row>
      <xdr:rowOff>1635919</xdr:rowOff>
    </xdr:to>
    <xdr:pic>
      <xdr:nvPicPr>
        <xdr:cNvPr id="1177" name="Picture 1176">
          <a:extLst>
            <a:ext uri="{FF2B5EF4-FFF2-40B4-BE49-F238E27FC236}">
              <a16:creationId xmlns:a16="http://schemas.microsoft.com/office/drawing/2014/main" xmlns="" id="{BA6079E3-A76E-36A0-3B5A-047E0EAC7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20322381"/>
          <a:ext cx="2235200" cy="935038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</xdr:row>
      <xdr:rowOff>700881</xdr:rowOff>
    </xdr:from>
    <xdr:to>
      <xdr:col>2</xdr:col>
      <xdr:colOff>2286000</xdr:colOff>
      <xdr:row>6</xdr:row>
      <xdr:rowOff>1635919</xdr:rowOff>
    </xdr:to>
    <xdr:pic>
      <xdr:nvPicPr>
        <xdr:cNvPr id="1179" name="Picture 1178">
          <a:extLst>
            <a:ext uri="{FF2B5EF4-FFF2-40B4-BE49-F238E27FC236}">
              <a16:creationId xmlns:a16="http://schemas.microsoft.com/office/drawing/2014/main" xmlns="" id="{3DDF66CD-30DF-00F9-7FAC-A9B78835F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20322381"/>
          <a:ext cx="2235200" cy="935038"/>
        </a:xfrm>
        <a:prstGeom prst="rect">
          <a:avLst/>
        </a:prstGeom>
      </xdr:spPr>
    </xdr:pic>
    <xdr:clientData/>
  </xdr:twoCellAnchor>
  <xdr:twoCellAnchor>
    <xdr:from>
      <xdr:col>3</xdr:col>
      <xdr:colOff>717018</xdr:colOff>
      <xdr:row>6</xdr:row>
      <xdr:rowOff>50800</xdr:rowOff>
    </xdr:from>
    <xdr:to>
      <xdr:col>3</xdr:col>
      <xdr:colOff>1619782</xdr:colOff>
      <xdr:row>6</xdr:row>
      <xdr:rowOff>2286000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xmlns="" id="{44085B35-2A3A-1089-76FF-1D5791243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4468" y="19672300"/>
          <a:ext cx="902764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</xdr:row>
      <xdr:rowOff>765175</xdr:rowOff>
    </xdr:from>
    <xdr:to>
      <xdr:col>4</xdr:col>
      <xdr:colOff>2286000</xdr:colOff>
      <xdr:row>6</xdr:row>
      <xdr:rowOff>1571625</xdr:rowOff>
    </xdr:to>
    <xdr:pic>
      <xdr:nvPicPr>
        <xdr:cNvPr id="1183" name="Picture 1182">
          <a:extLst>
            <a:ext uri="{FF2B5EF4-FFF2-40B4-BE49-F238E27FC236}">
              <a16:creationId xmlns:a16="http://schemas.microsoft.com/office/drawing/2014/main" xmlns="" id="{CB5E6F09-2346-9FF4-A818-93737421B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20386675"/>
          <a:ext cx="2235200" cy="80645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</xdr:row>
      <xdr:rowOff>50800</xdr:rowOff>
    </xdr:from>
    <xdr:to>
      <xdr:col>1</xdr:col>
      <xdr:colOff>2286000</xdr:colOff>
      <xdr:row>7</xdr:row>
      <xdr:rowOff>2286000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xmlns="" id="{36AA1714-BD00-3595-2082-C31ED8AAB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1340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</xdr:row>
      <xdr:rowOff>50800</xdr:rowOff>
    </xdr:from>
    <xdr:to>
      <xdr:col>2</xdr:col>
      <xdr:colOff>2286000</xdr:colOff>
      <xdr:row>7</xdr:row>
      <xdr:rowOff>2286000</xdr:rowOff>
    </xdr:to>
    <xdr:pic>
      <xdr:nvPicPr>
        <xdr:cNvPr id="1219" name="Picture 1218">
          <a:extLst>
            <a:ext uri="{FF2B5EF4-FFF2-40B4-BE49-F238E27FC236}">
              <a16:creationId xmlns:a16="http://schemas.microsoft.com/office/drawing/2014/main" xmlns="" id="{593E5B9E-78BC-1B9F-81E8-ECE9355D8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1340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</xdr:row>
      <xdr:rowOff>50800</xdr:rowOff>
    </xdr:from>
    <xdr:to>
      <xdr:col>3</xdr:col>
      <xdr:colOff>2286000</xdr:colOff>
      <xdr:row>7</xdr:row>
      <xdr:rowOff>2286000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xmlns="" id="{DE231E99-8EC7-FC27-809B-64DD29E99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1340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</xdr:row>
      <xdr:rowOff>50800</xdr:rowOff>
    </xdr:from>
    <xdr:to>
      <xdr:col>4</xdr:col>
      <xdr:colOff>2286000</xdr:colOff>
      <xdr:row>7</xdr:row>
      <xdr:rowOff>2286000</xdr:rowOff>
    </xdr:to>
    <xdr:pic>
      <xdr:nvPicPr>
        <xdr:cNvPr id="1223" name="Picture 1222">
          <a:extLst>
            <a:ext uri="{FF2B5EF4-FFF2-40B4-BE49-F238E27FC236}">
              <a16:creationId xmlns:a16="http://schemas.microsoft.com/office/drawing/2014/main" xmlns="" id="{F20834FF-637F-B48D-1266-53CBB8452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1340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</xdr:row>
      <xdr:rowOff>535146</xdr:rowOff>
    </xdr:from>
    <xdr:to>
      <xdr:col>1</xdr:col>
      <xdr:colOff>2286000</xdr:colOff>
      <xdr:row>8</xdr:row>
      <xdr:rowOff>1801653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xmlns="" id="{9EABDA39-1E90-61CF-E190-1F553FA93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4158396"/>
          <a:ext cx="2235200" cy="1266507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</xdr:row>
      <xdr:rowOff>535146</xdr:rowOff>
    </xdr:from>
    <xdr:to>
      <xdr:col>2</xdr:col>
      <xdr:colOff>2286000</xdr:colOff>
      <xdr:row>8</xdr:row>
      <xdr:rowOff>1801653</xdr:rowOff>
    </xdr:to>
    <xdr:pic>
      <xdr:nvPicPr>
        <xdr:cNvPr id="1227" name="Picture 1226">
          <a:extLst>
            <a:ext uri="{FF2B5EF4-FFF2-40B4-BE49-F238E27FC236}">
              <a16:creationId xmlns:a16="http://schemas.microsoft.com/office/drawing/2014/main" xmlns="" id="{D17A330C-D0B9-8DE7-E325-20E5C2B11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4158396"/>
          <a:ext cx="2235200" cy="1266507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</xdr:row>
      <xdr:rowOff>535146</xdr:rowOff>
    </xdr:from>
    <xdr:to>
      <xdr:col>3</xdr:col>
      <xdr:colOff>2286000</xdr:colOff>
      <xdr:row>8</xdr:row>
      <xdr:rowOff>1801653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xmlns="" id="{93B95A86-3F20-8C1C-0E4E-BC97D3DE7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4158396"/>
          <a:ext cx="2235200" cy="1266507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</xdr:row>
      <xdr:rowOff>535146</xdr:rowOff>
    </xdr:from>
    <xdr:to>
      <xdr:col>4</xdr:col>
      <xdr:colOff>2286000</xdr:colOff>
      <xdr:row>8</xdr:row>
      <xdr:rowOff>1801653</xdr:rowOff>
    </xdr:to>
    <xdr:pic>
      <xdr:nvPicPr>
        <xdr:cNvPr id="1231" name="Picture 1230">
          <a:extLst>
            <a:ext uri="{FF2B5EF4-FFF2-40B4-BE49-F238E27FC236}">
              <a16:creationId xmlns:a16="http://schemas.microsoft.com/office/drawing/2014/main" xmlns="" id="{E8F54EC3-D66D-6883-1BC4-5E1D9E1E6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4158396"/>
          <a:ext cx="2235200" cy="1266507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9</xdr:row>
      <xdr:rowOff>49213</xdr:rowOff>
    </xdr:from>
    <xdr:to>
      <xdr:col>1</xdr:col>
      <xdr:colOff>2286000</xdr:colOff>
      <xdr:row>10</xdr:row>
      <xdr:rowOff>1122363</xdr:rowOff>
    </xdr:to>
    <xdr:pic>
      <xdr:nvPicPr>
        <xdr:cNvPr id="1233" name="Picture 1232">
          <a:extLst>
            <a:ext uri="{FF2B5EF4-FFF2-40B4-BE49-F238E27FC236}">
              <a16:creationId xmlns:a16="http://schemas.microsoft.com/office/drawing/2014/main" xmlns="" id="{881E3C8A-6D91-7DF1-317E-1D013054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6006088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9</xdr:row>
      <xdr:rowOff>49213</xdr:rowOff>
    </xdr:from>
    <xdr:to>
      <xdr:col>2</xdr:col>
      <xdr:colOff>2286000</xdr:colOff>
      <xdr:row>10</xdr:row>
      <xdr:rowOff>1122363</xdr:rowOff>
    </xdr:to>
    <xdr:pic>
      <xdr:nvPicPr>
        <xdr:cNvPr id="1235" name="Picture 1234">
          <a:extLst>
            <a:ext uri="{FF2B5EF4-FFF2-40B4-BE49-F238E27FC236}">
              <a16:creationId xmlns:a16="http://schemas.microsoft.com/office/drawing/2014/main" xmlns="" id="{ADE0E26B-5B2E-B085-ECDE-0D9F6A2B4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6006088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9</xdr:row>
      <xdr:rowOff>49213</xdr:rowOff>
    </xdr:from>
    <xdr:to>
      <xdr:col>3</xdr:col>
      <xdr:colOff>2286000</xdr:colOff>
      <xdr:row>10</xdr:row>
      <xdr:rowOff>1122363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xmlns="" id="{AB0696E5-05F7-E95A-7A39-4858A8F8D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6006088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9</xdr:row>
      <xdr:rowOff>49213</xdr:rowOff>
    </xdr:from>
    <xdr:to>
      <xdr:col>4</xdr:col>
      <xdr:colOff>2286000</xdr:colOff>
      <xdr:row>10</xdr:row>
      <xdr:rowOff>1122363</xdr:rowOff>
    </xdr:to>
    <xdr:pic>
      <xdr:nvPicPr>
        <xdr:cNvPr id="1239" name="Picture 1238">
          <a:extLst>
            <a:ext uri="{FF2B5EF4-FFF2-40B4-BE49-F238E27FC236}">
              <a16:creationId xmlns:a16="http://schemas.microsoft.com/office/drawing/2014/main" xmlns="" id="{B3D1481D-693E-06DF-9D2B-76F72558B7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6006088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11</xdr:row>
      <xdr:rowOff>50800</xdr:rowOff>
    </xdr:from>
    <xdr:to>
      <xdr:col>1</xdr:col>
      <xdr:colOff>2286000</xdr:colOff>
      <xdr:row>11</xdr:row>
      <xdr:rowOff>2286000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xmlns="" id="{AF12A9B6-736B-26A7-5B8A-CCE280FD9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8341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11</xdr:row>
      <xdr:rowOff>50800</xdr:rowOff>
    </xdr:from>
    <xdr:to>
      <xdr:col>2</xdr:col>
      <xdr:colOff>2286000</xdr:colOff>
      <xdr:row>11</xdr:row>
      <xdr:rowOff>2286000</xdr:rowOff>
    </xdr:to>
    <xdr:pic>
      <xdr:nvPicPr>
        <xdr:cNvPr id="1243" name="Picture 1242">
          <a:extLst>
            <a:ext uri="{FF2B5EF4-FFF2-40B4-BE49-F238E27FC236}">
              <a16:creationId xmlns:a16="http://schemas.microsoft.com/office/drawing/2014/main" xmlns="" id="{41F91F35-57E6-C5DF-B4B9-06A35A9DF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8341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11</xdr:row>
      <xdr:rowOff>50800</xdr:rowOff>
    </xdr:from>
    <xdr:to>
      <xdr:col>3</xdr:col>
      <xdr:colOff>2286000</xdr:colOff>
      <xdr:row>11</xdr:row>
      <xdr:rowOff>2286000</xdr:rowOff>
    </xdr:to>
    <xdr:pic>
      <xdr:nvPicPr>
        <xdr:cNvPr id="1245" name="Picture 1244">
          <a:extLst>
            <a:ext uri="{FF2B5EF4-FFF2-40B4-BE49-F238E27FC236}">
              <a16:creationId xmlns:a16="http://schemas.microsoft.com/office/drawing/2014/main" xmlns="" id="{5A7C1F06-600E-A276-2D1F-BD85AD827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8341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11</xdr:row>
      <xdr:rowOff>50800</xdr:rowOff>
    </xdr:from>
    <xdr:to>
      <xdr:col>4</xdr:col>
      <xdr:colOff>2286000</xdr:colOff>
      <xdr:row>11</xdr:row>
      <xdr:rowOff>2286000</xdr:rowOff>
    </xdr:to>
    <xdr:pic>
      <xdr:nvPicPr>
        <xdr:cNvPr id="1247" name="Picture 1246">
          <a:extLst>
            <a:ext uri="{FF2B5EF4-FFF2-40B4-BE49-F238E27FC236}">
              <a16:creationId xmlns:a16="http://schemas.microsoft.com/office/drawing/2014/main" xmlns="" id="{5EC8FE80-E279-B844-D27A-5C2646B8E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8341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12</xdr:row>
      <xdr:rowOff>610710</xdr:rowOff>
    </xdr:from>
    <xdr:to>
      <xdr:col>1</xdr:col>
      <xdr:colOff>2286000</xdr:colOff>
      <xdr:row>13</xdr:row>
      <xdr:rowOff>560862</xdr:rowOff>
    </xdr:to>
    <xdr:pic>
      <xdr:nvPicPr>
        <xdr:cNvPr id="1249" name="Picture 1248">
          <a:extLst>
            <a:ext uri="{FF2B5EF4-FFF2-40B4-BE49-F238E27FC236}">
              <a16:creationId xmlns:a16="http://schemas.microsoft.com/office/drawing/2014/main" xmlns="" id="{7B3C82F1-0401-94F1-3AFE-8DBBE6496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1234835"/>
          <a:ext cx="2235200" cy="1112202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12</xdr:row>
      <xdr:rowOff>616427</xdr:rowOff>
    </xdr:from>
    <xdr:to>
      <xdr:col>2</xdr:col>
      <xdr:colOff>2286000</xdr:colOff>
      <xdr:row>13</xdr:row>
      <xdr:rowOff>555150</xdr:rowOff>
    </xdr:to>
    <xdr:pic>
      <xdr:nvPicPr>
        <xdr:cNvPr id="1251" name="Picture 1250">
          <a:extLst>
            <a:ext uri="{FF2B5EF4-FFF2-40B4-BE49-F238E27FC236}">
              <a16:creationId xmlns:a16="http://schemas.microsoft.com/office/drawing/2014/main" xmlns="" id="{05F37D7D-BFCA-B146-A0FF-56909EB9F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1240552"/>
          <a:ext cx="2235200" cy="1100773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12</xdr:row>
      <xdr:rowOff>676433</xdr:rowOff>
    </xdr:from>
    <xdr:to>
      <xdr:col>3</xdr:col>
      <xdr:colOff>2286000</xdr:colOff>
      <xdr:row>13</xdr:row>
      <xdr:rowOff>495140</xdr:rowOff>
    </xdr:to>
    <xdr:pic>
      <xdr:nvPicPr>
        <xdr:cNvPr id="1253" name="Picture 1252">
          <a:extLst>
            <a:ext uri="{FF2B5EF4-FFF2-40B4-BE49-F238E27FC236}">
              <a16:creationId xmlns:a16="http://schemas.microsoft.com/office/drawing/2014/main" xmlns="" id="{634EF451-0395-E294-2AC9-A04B1654AC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1300558"/>
          <a:ext cx="2235200" cy="980757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12</xdr:row>
      <xdr:rowOff>666434</xdr:rowOff>
    </xdr:from>
    <xdr:to>
      <xdr:col>4</xdr:col>
      <xdr:colOff>2286000</xdr:colOff>
      <xdr:row>13</xdr:row>
      <xdr:rowOff>505144</xdr:rowOff>
    </xdr:to>
    <xdr:pic>
      <xdr:nvPicPr>
        <xdr:cNvPr id="1255" name="Picture 1254">
          <a:extLst>
            <a:ext uri="{FF2B5EF4-FFF2-40B4-BE49-F238E27FC236}">
              <a16:creationId xmlns:a16="http://schemas.microsoft.com/office/drawing/2014/main" xmlns="" id="{BD9095AE-CE95-468E-94A8-61DEB3474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1290559"/>
          <a:ext cx="2235200" cy="100076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14</xdr:row>
      <xdr:rowOff>461432</xdr:rowOff>
    </xdr:from>
    <xdr:to>
      <xdr:col>1</xdr:col>
      <xdr:colOff>2286000</xdr:colOff>
      <xdr:row>14</xdr:row>
      <xdr:rowOff>1875365</xdr:rowOff>
    </xdr:to>
    <xdr:pic>
      <xdr:nvPicPr>
        <xdr:cNvPr id="1257" name="Picture 1256">
          <a:extLst>
            <a:ext uri="{FF2B5EF4-FFF2-40B4-BE49-F238E27FC236}">
              <a16:creationId xmlns:a16="http://schemas.microsoft.com/office/drawing/2014/main" xmlns="" id="{36094619-B9EB-FF33-4689-FC18141AD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3419182"/>
          <a:ext cx="2235200" cy="1413933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14</xdr:row>
      <xdr:rowOff>50800</xdr:rowOff>
    </xdr:from>
    <xdr:to>
      <xdr:col>2</xdr:col>
      <xdr:colOff>2286000</xdr:colOff>
      <xdr:row>14</xdr:row>
      <xdr:rowOff>2286000</xdr:rowOff>
    </xdr:to>
    <xdr:pic>
      <xdr:nvPicPr>
        <xdr:cNvPr id="1259" name="Picture 1258">
          <a:extLst>
            <a:ext uri="{FF2B5EF4-FFF2-40B4-BE49-F238E27FC236}">
              <a16:creationId xmlns:a16="http://schemas.microsoft.com/office/drawing/2014/main" xmlns="" id="{05684644-0356-CD88-8E3D-15C770A0B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3008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14</xdr:row>
      <xdr:rowOff>50800</xdr:rowOff>
    </xdr:from>
    <xdr:to>
      <xdr:col>3</xdr:col>
      <xdr:colOff>2286000</xdr:colOff>
      <xdr:row>14</xdr:row>
      <xdr:rowOff>2286000</xdr:rowOff>
    </xdr:to>
    <xdr:pic>
      <xdr:nvPicPr>
        <xdr:cNvPr id="1261" name="Picture 1260">
          <a:extLst>
            <a:ext uri="{FF2B5EF4-FFF2-40B4-BE49-F238E27FC236}">
              <a16:creationId xmlns:a16="http://schemas.microsoft.com/office/drawing/2014/main" xmlns="" id="{796BB6C1-9D6C-D6F5-8BE9-D38276DE9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3008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14</xdr:row>
      <xdr:rowOff>245852</xdr:rowOff>
    </xdr:from>
    <xdr:to>
      <xdr:col>4</xdr:col>
      <xdr:colOff>2286000</xdr:colOff>
      <xdr:row>14</xdr:row>
      <xdr:rowOff>2090950</xdr:rowOff>
    </xdr:to>
    <xdr:pic>
      <xdr:nvPicPr>
        <xdr:cNvPr id="1263" name="Picture 1262">
          <a:extLst>
            <a:ext uri="{FF2B5EF4-FFF2-40B4-BE49-F238E27FC236}">
              <a16:creationId xmlns:a16="http://schemas.microsoft.com/office/drawing/2014/main" xmlns="" id="{CC6687DE-2787-0F3E-7224-3A2A72C18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3203602"/>
          <a:ext cx="2235200" cy="1845098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15</xdr:row>
      <xdr:rowOff>660400</xdr:rowOff>
    </xdr:from>
    <xdr:to>
      <xdr:col>1</xdr:col>
      <xdr:colOff>2286000</xdr:colOff>
      <xdr:row>15</xdr:row>
      <xdr:rowOff>1676400</xdr:rowOff>
    </xdr:to>
    <xdr:pic>
      <xdr:nvPicPr>
        <xdr:cNvPr id="1265" name="Picture 1264">
          <a:extLst>
            <a:ext uri="{FF2B5EF4-FFF2-40B4-BE49-F238E27FC236}">
              <a16:creationId xmlns:a16="http://schemas.microsoft.com/office/drawing/2014/main" xmlns="" id="{4AA50837-F408-BF6E-62C0-FD5AEC81A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5951775"/>
          <a:ext cx="2235200" cy="10160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15</xdr:row>
      <xdr:rowOff>678259</xdr:rowOff>
    </xdr:from>
    <xdr:to>
      <xdr:col>2</xdr:col>
      <xdr:colOff>2286000</xdr:colOff>
      <xdr:row>15</xdr:row>
      <xdr:rowOff>1658540</xdr:rowOff>
    </xdr:to>
    <xdr:pic>
      <xdr:nvPicPr>
        <xdr:cNvPr id="1267" name="Picture 1266">
          <a:extLst>
            <a:ext uri="{FF2B5EF4-FFF2-40B4-BE49-F238E27FC236}">
              <a16:creationId xmlns:a16="http://schemas.microsoft.com/office/drawing/2014/main" xmlns="" id="{AC1D4A6B-E8F6-98D4-B750-BACD814B9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5969634"/>
          <a:ext cx="2235200" cy="980281"/>
        </a:xfrm>
        <a:prstGeom prst="rect">
          <a:avLst/>
        </a:prstGeom>
      </xdr:spPr>
    </xdr:pic>
    <xdr:clientData/>
  </xdr:twoCellAnchor>
  <xdr:twoCellAnchor>
    <xdr:from>
      <xdr:col>3</xdr:col>
      <xdr:colOff>287734</xdr:colOff>
      <xdr:row>15</xdr:row>
      <xdr:rowOff>50800</xdr:rowOff>
    </xdr:from>
    <xdr:to>
      <xdr:col>3</xdr:col>
      <xdr:colOff>2049065</xdr:colOff>
      <xdr:row>15</xdr:row>
      <xdr:rowOff>2286000</xdr:rowOff>
    </xdr:to>
    <xdr:pic>
      <xdr:nvPicPr>
        <xdr:cNvPr id="1269" name="Picture 1268">
          <a:extLst>
            <a:ext uri="{FF2B5EF4-FFF2-40B4-BE49-F238E27FC236}">
              <a16:creationId xmlns:a16="http://schemas.microsoft.com/office/drawing/2014/main" xmlns="" id="{CBFB83AF-6C49-8E7D-B860-648007207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5184" y="45342175"/>
          <a:ext cx="1761331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15</xdr:row>
      <xdr:rowOff>730647</xdr:rowOff>
    </xdr:from>
    <xdr:to>
      <xdr:col>4</xdr:col>
      <xdr:colOff>2286000</xdr:colOff>
      <xdr:row>15</xdr:row>
      <xdr:rowOff>1606153</xdr:rowOff>
    </xdr:to>
    <xdr:pic>
      <xdr:nvPicPr>
        <xdr:cNvPr id="1271" name="Picture 1270">
          <a:extLst>
            <a:ext uri="{FF2B5EF4-FFF2-40B4-BE49-F238E27FC236}">
              <a16:creationId xmlns:a16="http://schemas.microsoft.com/office/drawing/2014/main" xmlns="" id="{D96C8C33-F06D-D371-C571-D523E1849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6022022"/>
          <a:ext cx="2235200" cy="875506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16</xdr:row>
      <xdr:rowOff>50800</xdr:rowOff>
    </xdr:from>
    <xdr:to>
      <xdr:col>1</xdr:col>
      <xdr:colOff>2286000</xdr:colOff>
      <xdr:row>16</xdr:row>
      <xdr:rowOff>2286000</xdr:rowOff>
    </xdr:to>
    <xdr:pic>
      <xdr:nvPicPr>
        <xdr:cNvPr id="1273" name="Picture 1272">
          <a:extLst>
            <a:ext uri="{FF2B5EF4-FFF2-40B4-BE49-F238E27FC236}">
              <a16:creationId xmlns:a16="http://schemas.microsoft.com/office/drawing/2014/main" xmlns="" id="{E49D63F6-8989-AEDC-4A77-72020734C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76758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16</xdr:row>
      <xdr:rowOff>50800</xdr:rowOff>
    </xdr:from>
    <xdr:to>
      <xdr:col>2</xdr:col>
      <xdr:colOff>2286000</xdr:colOff>
      <xdr:row>16</xdr:row>
      <xdr:rowOff>2286000</xdr:rowOff>
    </xdr:to>
    <xdr:pic>
      <xdr:nvPicPr>
        <xdr:cNvPr id="1275" name="Picture 1274">
          <a:extLst>
            <a:ext uri="{FF2B5EF4-FFF2-40B4-BE49-F238E27FC236}">
              <a16:creationId xmlns:a16="http://schemas.microsoft.com/office/drawing/2014/main" xmlns="" id="{B7D5B871-3277-6AC9-5BB9-C13A53E02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76758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16</xdr:row>
      <xdr:rowOff>50800</xdr:rowOff>
    </xdr:from>
    <xdr:to>
      <xdr:col>3</xdr:col>
      <xdr:colOff>2286000</xdr:colOff>
      <xdr:row>16</xdr:row>
      <xdr:rowOff>2286000</xdr:rowOff>
    </xdr:to>
    <xdr:pic>
      <xdr:nvPicPr>
        <xdr:cNvPr id="1277" name="Picture 1276">
          <a:extLst>
            <a:ext uri="{FF2B5EF4-FFF2-40B4-BE49-F238E27FC236}">
              <a16:creationId xmlns:a16="http://schemas.microsoft.com/office/drawing/2014/main" xmlns="" id="{6E746470-25ED-B6D2-0D29-B5529D007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76758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16</xdr:row>
      <xdr:rowOff>461432</xdr:rowOff>
    </xdr:from>
    <xdr:to>
      <xdr:col>4</xdr:col>
      <xdr:colOff>2286000</xdr:colOff>
      <xdr:row>16</xdr:row>
      <xdr:rowOff>1875365</xdr:rowOff>
    </xdr:to>
    <xdr:pic>
      <xdr:nvPicPr>
        <xdr:cNvPr id="1279" name="Picture 1278">
          <a:extLst>
            <a:ext uri="{FF2B5EF4-FFF2-40B4-BE49-F238E27FC236}">
              <a16:creationId xmlns:a16="http://schemas.microsoft.com/office/drawing/2014/main" xmlns="" id="{62B25A9C-42A3-AC78-30A0-0815B3E7C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8086432"/>
          <a:ext cx="2235200" cy="1413933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17</xdr:row>
      <xdr:rowOff>50800</xdr:rowOff>
    </xdr:from>
    <xdr:to>
      <xdr:col>1</xdr:col>
      <xdr:colOff>2286000</xdr:colOff>
      <xdr:row>17</xdr:row>
      <xdr:rowOff>2286000</xdr:rowOff>
    </xdr:to>
    <xdr:pic>
      <xdr:nvPicPr>
        <xdr:cNvPr id="1281" name="Picture 1280">
          <a:extLst>
            <a:ext uri="{FF2B5EF4-FFF2-40B4-BE49-F238E27FC236}">
              <a16:creationId xmlns:a16="http://schemas.microsoft.com/office/drawing/2014/main" xmlns="" id="{059E6DAC-2515-5FF1-F6B4-49B27F999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50009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17</xdr:row>
      <xdr:rowOff>50800</xdr:rowOff>
    </xdr:from>
    <xdr:to>
      <xdr:col>2</xdr:col>
      <xdr:colOff>2286000</xdr:colOff>
      <xdr:row>17</xdr:row>
      <xdr:rowOff>2286000</xdr:rowOff>
    </xdr:to>
    <xdr:pic>
      <xdr:nvPicPr>
        <xdr:cNvPr id="1283" name="Picture 1282">
          <a:extLst>
            <a:ext uri="{FF2B5EF4-FFF2-40B4-BE49-F238E27FC236}">
              <a16:creationId xmlns:a16="http://schemas.microsoft.com/office/drawing/2014/main" xmlns="" id="{EA6FBCE9-B8C3-BD6D-C4FA-CC16760CF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50009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17</xdr:row>
      <xdr:rowOff>50800</xdr:rowOff>
    </xdr:from>
    <xdr:to>
      <xdr:col>3</xdr:col>
      <xdr:colOff>2286000</xdr:colOff>
      <xdr:row>17</xdr:row>
      <xdr:rowOff>2286000</xdr:rowOff>
    </xdr:to>
    <xdr:pic>
      <xdr:nvPicPr>
        <xdr:cNvPr id="1285" name="Picture 1284">
          <a:extLst>
            <a:ext uri="{FF2B5EF4-FFF2-40B4-BE49-F238E27FC236}">
              <a16:creationId xmlns:a16="http://schemas.microsoft.com/office/drawing/2014/main" xmlns="" id="{867FA1FE-DB94-6328-E82F-D1A466139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50009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17</xdr:row>
      <xdr:rowOff>50800</xdr:rowOff>
    </xdr:from>
    <xdr:to>
      <xdr:col>4</xdr:col>
      <xdr:colOff>2286000</xdr:colOff>
      <xdr:row>17</xdr:row>
      <xdr:rowOff>2286000</xdr:rowOff>
    </xdr:to>
    <xdr:pic>
      <xdr:nvPicPr>
        <xdr:cNvPr id="1287" name="Picture 1286">
          <a:extLst>
            <a:ext uri="{FF2B5EF4-FFF2-40B4-BE49-F238E27FC236}">
              <a16:creationId xmlns:a16="http://schemas.microsoft.com/office/drawing/2014/main" xmlns="" id="{AE89F5C1-4618-4C61-5DF7-E88D79964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50009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18</xdr:row>
      <xdr:rowOff>325121</xdr:rowOff>
    </xdr:from>
    <xdr:to>
      <xdr:col>1</xdr:col>
      <xdr:colOff>2286000</xdr:colOff>
      <xdr:row>18</xdr:row>
      <xdr:rowOff>2011681</xdr:rowOff>
    </xdr:to>
    <xdr:pic>
      <xdr:nvPicPr>
        <xdr:cNvPr id="1297" name="Picture 1296">
          <a:extLst>
            <a:ext uri="{FF2B5EF4-FFF2-40B4-BE49-F238E27FC236}">
              <a16:creationId xmlns:a16="http://schemas.microsoft.com/office/drawing/2014/main" xmlns="" id="{C6D1863F-063B-D4B3-BE82-19346866B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54950996"/>
          <a:ext cx="2235200" cy="168656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18</xdr:row>
      <xdr:rowOff>325121</xdr:rowOff>
    </xdr:from>
    <xdr:to>
      <xdr:col>2</xdr:col>
      <xdr:colOff>2286000</xdr:colOff>
      <xdr:row>18</xdr:row>
      <xdr:rowOff>2011681</xdr:rowOff>
    </xdr:to>
    <xdr:pic>
      <xdr:nvPicPr>
        <xdr:cNvPr id="1299" name="Picture 1298">
          <a:extLst>
            <a:ext uri="{FF2B5EF4-FFF2-40B4-BE49-F238E27FC236}">
              <a16:creationId xmlns:a16="http://schemas.microsoft.com/office/drawing/2014/main" xmlns="" id="{AA215979-22DB-D87A-BA4A-AA35DB103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54950996"/>
          <a:ext cx="2235200" cy="168656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18</xdr:row>
      <xdr:rowOff>325121</xdr:rowOff>
    </xdr:from>
    <xdr:to>
      <xdr:col>3</xdr:col>
      <xdr:colOff>2286000</xdr:colOff>
      <xdr:row>18</xdr:row>
      <xdr:rowOff>2011681</xdr:rowOff>
    </xdr:to>
    <xdr:pic>
      <xdr:nvPicPr>
        <xdr:cNvPr id="1301" name="Picture 1300">
          <a:extLst>
            <a:ext uri="{FF2B5EF4-FFF2-40B4-BE49-F238E27FC236}">
              <a16:creationId xmlns:a16="http://schemas.microsoft.com/office/drawing/2014/main" xmlns="" id="{CE8C21B9-08F4-F647-7C7A-657754FC1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54950996"/>
          <a:ext cx="2235200" cy="168656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18</xdr:row>
      <xdr:rowOff>325121</xdr:rowOff>
    </xdr:from>
    <xdr:to>
      <xdr:col>4</xdr:col>
      <xdr:colOff>2286000</xdr:colOff>
      <xdr:row>18</xdr:row>
      <xdr:rowOff>2011681</xdr:rowOff>
    </xdr:to>
    <xdr:pic>
      <xdr:nvPicPr>
        <xdr:cNvPr id="1303" name="Picture 1302">
          <a:extLst>
            <a:ext uri="{FF2B5EF4-FFF2-40B4-BE49-F238E27FC236}">
              <a16:creationId xmlns:a16="http://schemas.microsoft.com/office/drawing/2014/main" xmlns="" id="{A82AA678-C52D-55E8-B87A-304F25C9B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54950996"/>
          <a:ext cx="2235200" cy="168656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19</xdr:row>
      <xdr:rowOff>50800</xdr:rowOff>
    </xdr:from>
    <xdr:to>
      <xdr:col>1</xdr:col>
      <xdr:colOff>2286000</xdr:colOff>
      <xdr:row>19</xdr:row>
      <xdr:rowOff>2286000</xdr:rowOff>
    </xdr:to>
    <xdr:pic>
      <xdr:nvPicPr>
        <xdr:cNvPr id="1305" name="Picture 1304">
          <a:extLst>
            <a:ext uri="{FF2B5EF4-FFF2-40B4-BE49-F238E27FC236}">
              <a16:creationId xmlns:a16="http://schemas.microsoft.com/office/drawing/2014/main" xmlns="" id="{31F11B94-7FEE-E5D1-03C0-B5614484D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57010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19</xdr:row>
      <xdr:rowOff>50800</xdr:rowOff>
    </xdr:from>
    <xdr:to>
      <xdr:col>2</xdr:col>
      <xdr:colOff>2286000</xdr:colOff>
      <xdr:row>19</xdr:row>
      <xdr:rowOff>2286000</xdr:rowOff>
    </xdr:to>
    <xdr:pic>
      <xdr:nvPicPr>
        <xdr:cNvPr id="1307" name="Picture 1306">
          <a:extLst>
            <a:ext uri="{FF2B5EF4-FFF2-40B4-BE49-F238E27FC236}">
              <a16:creationId xmlns:a16="http://schemas.microsoft.com/office/drawing/2014/main" xmlns="" id="{FEE0737B-E426-1D70-92C4-E85B4A563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57010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19</xdr:row>
      <xdr:rowOff>50800</xdr:rowOff>
    </xdr:from>
    <xdr:to>
      <xdr:col>3</xdr:col>
      <xdr:colOff>2286000</xdr:colOff>
      <xdr:row>19</xdr:row>
      <xdr:rowOff>2286000</xdr:rowOff>
    </xdr:to>
    <xdr:pic>
      <xdr:nvPicPr>
        <xdr:cNvPr id="1309" name="Picture 1308">
          <a:extLst>
            <a:ext uri="{FF2B5EF4-FFF2-40B4-BE49-F238E27FC236}">
              <a16:creationId xmlns:a16="http://schemas.microsoft.com/office/drawing/2014/main" xmlns="" id="{481D707D-17F8-94EF-6583-0CAAA6BAF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57010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19</xdr:row>
      <xdr:rowOff>50800</xdr:rowOff>
    </xdr:from>
    <xdr:to>
      <xdr:col>4</xdr:col>
      <xdr:colOff>2286000</xdr:colOff>
      <xdr:row>19</xdr:row>
      <xdr:rowOff>2286000</xdr:rowOff>
    </xdr:to>
    <xdr:pic>
      <xdr:nvPicPr>
        <xdr:cNvPr id="1311" name="Picture 1310">
          <a:extLst>
            <a:ext uri="{FF2B5EF4-FFF2-40B4-BE49-F238E27FC236}">
              <a16:creationId xmlns:a16="http://schemas.microsoft.com/office/drawing/2014/main" xmlns="" id="{10E1D18D-BD0E-D317-ECD1-FC1005C32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57010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20</xdr:row>
      <xdr:rowOff>50800</xdr:rowOff>
    </xdr:from>
    <xdr:to>
      <xdr:col>1</xdr:col>
      <xdr:colOff>2286000</xdr:colOff>
      <xdr:row>20</xdr:row>
      <xdr:rowOff>2286000</xdr:rowOff>
    </xdr:to>
    <xdr:pic>
      <xdr:nvPicPr>
        <xdr:cNvPr id="1321" name="Picture 1320">
          <a:extLst>
            <a:ext uri="{FF2B5EF4-FFF2-40B4-BE49-F238E27FC236}">
              <a16:creationId xmlns:a16="http://schemas.microsoft.com/office/drawing/2014/main" xmlns="" id="{B172677A-A9C1-FAED-E4EC-36349A240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61677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20</xdr:row>
      <xdr:rowOff>50800</xdr:rowOff>
    </xdr:from>
    <xdr:to>
      <xdr:col>2</xdr:col>
      <xdr:colOff>2286000</xdr:colOff>
      <xdr:row>20</xdr:row>
      <xdr:rowOff>2286000</xdr:rowOff>
    </xdr:to>
    <xdr:pic>
      <xdr:nvPicPr>
        <xdr:cNvPr id="1323" name="Picture 1322">
          <a:extLst>
            <a:ext uri="{FF2B5EF4-FFF2-40B4-BE49-F238E27FC236}">
              <a16:creationId xmlns:a16="http://schemas.microsoft.com/office/drawing/2014/main" xmlns="" id="{9072A4BF-1151-B663-9D0F-7727CFD23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61677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20</xdr:row>
      <xdr:rowOff>50800</xdr:rowOff>
    </xdr:from>
    <xdr:to>
      <xdr:col>3</xdr:col>
      <xdr:colOff>2286000</xdr:colOff>
      <xdr:row>20</xdr:row>
      <xdr:rowOff>2286000</xdr:rowOff>
    </xdr:to>
    <xdr:pic>
      <xdr:nvPicPr>
        <xdr:cNvPr id="1325" name="Picture 1324">
          <a:extLst>
            <a:ext uri="{FF2B5EF4-FFF2-40B4-BE49-F238E27FC236}">
              <a16:creationId xmlns:a16="http://schemas.microsoft.com/office/drawing/2014/main" xmlns="" id="{8F90EB5B-2F96-F90D-50A7-D1A88CE3F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61677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20</xdr:row>
      <xdr:rowOff>50800</xdr:rowOff>
    </xdr:from>
    <xdr:to>
      <xdr:col>4</xdr:col>
      <xdr:colOff>2286000</xdr:colOff>
      <xdr:row>20</xdr:row>
      <xdr:rowOff>2286000</xdr:rowOff>
    </xdr:to>
    <xdr:pic>
      <xdr:nvPicPr>
        <xdr:cNvPr id="1327" name="Picture 1326">
          <a:extLst>
            <a:ext uri="{FF2B5EF4-FFF2-40B4-BE49-F238E27FC236}">
              <a16:creationId xmlns:a16="http://schemas.microsoft.com/office/drawing/2014/main" xmlns="" id="{7AE85832-F313-719D-2DB7-5E22A6F16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616775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21</xdr:row>
      <xdr:rowOff>50800</xdr:rowOff>
    </xdr:from>
    <xdr:to>
      <xdr:col>1</xdr:col>
      <xdr:colOff>2286000</xdr:colOff>
      <xdr:row>21</xdr:row>
      <xdr:rowOff>2286000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161BB871-587B-CCA7-A177-726D407BB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64011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21</xdr:row>
      <xdr:rowOff>50800</xdr:rowOff>
    </xdr:from>
    <xdr:to>
      <xdr:col>2</xdr:col>
      <xdr:colOff>2286000</xdr:colOff>
      <xdr:row>21</xdr:row>
      <xdr:rowOff>2286000</xdr:rowOff>
    </xdr:to>
    <xdr:pic>
      <xdr:nvPicPr>
        <xdr:cNvPr id="1331" name="Picture 1330">
          <a:extLst>
            <a:ext uri="{FF2B5EF4-FFF2-40B4-BE49-F238E27FC236}">
              <a16:creationId xmlns:a16="http://schemas.microsoft.com/office/drawing/2014/main" xmlns="" id="{33203FE0-B55F-6D1B-E56C-4BFBCD96A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64011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21</xdr:row>
      <xdr:rowOff>50800</xdr:rowOff>
    </xdr:from>
    <xdr:to>
      <xdr:col>3</xdr:col>
      <xdr:colOff>2286000</xdr:colOff>
      <xdr:row>21</xdr:row>
      <xdr:rowOff>2286000</xdr:rowOff>
    </xdr:to>
    <xdr:pic>
      <xdr:nvPicPr>
        <xdr:cNvPr id="1333" name="Picture 1332">
          <a:extLst>
            <a:ext uri="{FF2B5EF4-FFF2-40B4-BE49-F238E27FC236}">
              <a16:creationId xmlns:a16="http://schemas.microsoft.com/office/drawing/2014/main" xmlns="" id="{73AAC9CB-596A-938F-9162-3F10A5BB0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64011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21</xdr:row>
      <xdr:rowOff>50800</xdr:rowOff>
    </xdr:from>
    <xdr:to>
      <xdr:col>4</xdr:col>
      <xdr:colOff>2286000</xdr:colOff>
      <xdr:row>21</xdr:row>
      <xdr:rowOff>2286000</xdr:rowOff>
    </xdr:to>
    <xdr:pic>
      <xdr:nvPicPr>
        <xdr:cNvPr id="1335" name="Picture 1334">
          <a:extLst>
            <a:ext uri="{FF2B5EF4-FFF2-40B4-BE49-F238E27FC236}">
              <a16:creationId xmlns:a16="http://schemas.microsoft.com/office/drawing/2014/main" xmlns="" id="{DF6ACCA4-6298-5160-7405-A3DB99B00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64011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22</xdr:row>
      <xdr:rowOff>50800</xdr:rowOff>
    </xdr:from>
    <xdr:to>
      <xdr:col>1</xdr:col>
      <xdr:colOff>2286000</xdr:colOff>
      <xdr:row>22</xdr:row>
      <xdr:rowOff>2286000</xdr:rowOff>
    </xdr:to>
    <xdr:pic>
      <xdr:nvPicPr>
        <xdr:cNvPr id="1337" name="Picture 1336">
          <a:extLst>
            <a:ext uri="{FF2B5EF4-FFF2-40B4-BE49-F238E27FC236}">
              <a16:creationId xmlns:a16="http://schemas.microsoft.com/office/drawing/2014/main" xmlns="" id="{66907C85-2F03-9927-D1FF-2BCE4DDB9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663448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22</xdr:row>
      <xdr:rowOff>50800</xdr:rowOff>
    </xdr:from>
    <xdr:to>
      <xdr:col>2</xdr:col>
      <xdr:colOff>2286000</xdr:colOff>
      <xdr:row>22</xdr:row>
      <xdr:rowOff>2286000</xdr:rowOff>
    </xdr:to>
    <xdr:pic>
      <xdr:nvPicPr>
        <xdr:cNvPr id="1339" name="Picture 1338">
          <a:extLst>
            <a:ext uri="{FF2B5EF4-FFF2-40B4-BE49-F238E27FC236}">
              <a16:creationId xmlns:a16="http://schemas.microsoft.com/office/drawing/2014/main" xmlns="" id="{B1E29C90-88F2-115F-0059-C0928BC25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663448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22</xdr:row>
      <xdr:rowOff>50800</xdr:rowOff>
    </xdr:from>
    <xdr:to>
      <xdr:col>3</xdr:col>
      <xdr:colOff>2286000</xdr:colOff>
      <xdr:row>22</xdr:row>
      <xdr:rowOff>2286000</xdr:rowOff>
    </xdr:to>
    <xdr:pic>
      <xdr:nvPicPr>
        <xdr:cNvPr id="1341" name="Picture 1340">
          <a:extLst>
            <a:ext uri="{FF2B5EF4-FFF2-40B4-BE49-F238E27FC236}">
              <a16:creationId xmlns:a16="http://schemas.microsoft.com/office/drawing/2014/main" xmlns="" id="{4167DB04-51E7-E92D-E98F-A8B3D9945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663448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22</xdr:row>
      <xdr:rowOff>50800</xdr:rowOff>
    </xdr:from>
    <xdr:to>
      <xdr:col>4</xdr:col>
      <xdr:colOff>2286000</xdr:colOff>
      <xdr:row>22</xdr:row>
      <xdr:rowOff>2286000</xdr:rowOff>
    </xdr:to>
    <xdr:pic>
      <xdr:nvPicPr>
        <xdr:cNvPr id="1343" name="Picture 1342">
          <a:extLst>
            <a:ext uri="{FF2B5EF4-FFF2-40B4-BE49-F238E27FC236}">
              <a16:creationId xmlns:a16="http://schemas.microsoft.com/office/drawing/2014/main" xmlns="" id="{2A560C54-C78B-863D-B154-FFA39E0C6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663448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23</xdr:row>
      <xdr:rowOff>50800</xdr:rowOff>
    </xdr:from>
    <xdr:to>
      <xdr:col>1</xdr:col>
      <xdr:colOff>2286000</xdr:colOff>
      <xdr:row>23</xdr:row>
      <xdr:rowOff>2286000</xdr:rowOff>
    </xdr:to>
    <xdr:pic>
      <xdr:nvPicPr>
        <xdr:cNvPr id="1345" name="Picture 1344">
          <a:extLst>
            <a:ext uri="{FF2B5EF4-FFF2-40B4-BE49-F238E27FC236}">
              <a16:creationId xmlns:a16="http://schemas.microsoft.com/office/drawing/2014/main" xmlns="" id="{824AE9FD-5B7D-86A9-52AF-AAC4DA704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68678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23</xdr:row>
      <xdr:rowOff>50800</xdr:rowOff>
    </xdr:from>
    <xdr:to>
      <xdr:col>2</xdr:col>
      <xdr:colOff>2286000</xdr:colOff>
      <xdr:row>23</xdr:row>
      <xdr:rowOff>2286000</xdr:rowOff>
    </xdr:to>
    <xdr:pic>
      <xdr:nvPicPr>
        <xdr:cNvPr id="1347" name="Picture 1346">
          <a:extLst>
            <a:ext uri="{FF2B5EF4-FFF2-40B4-BE49-F238E27FC236}">
              <a16:creationId xmlns:a16="http://schemas.microsoft.com/office/drawing/2014/main" xmlns="" id="{A4E1F44A-2292-959B-53A1-BE4912467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68678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23</xdr:row>
      <xdr:rowOff>50800</xdr:rowOff>
    </xdr:from>
    <xdr:to>
      <xdr:col>3</xdr:col>
      <xdr:colOff>2286000</xdr:colOff>
      <xdr:row>23</xdr:row>
      <xdr:rowOff>2286000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430622E6-B20F-1D47-7AF4-8E89E7E76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68678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23</xdr:row>
      <xdr:rowOff>50800</xdr:rowOff>
    </xdr:from>
    <xdr:to>
      <xdr:col>4</xdr:col>
      <xdr:colOff>2286000</xdr:colOff>
      <xdr:row>23</xdr:row>
      <xdr:rowOff>2286000</xdr:rowOff>
    </xdr:to>
    <xdr:pic>
      <xdr:nvPicPr>
        <xdr:cNvPr id="1351" name="Picture 1350">
          <a:extLst>
            <a:ext uri="{FF2B5EF4-FFF2-40B4-BE49-F238E27FC236}">
              <a16:creationId xmlns:a16="http://schemas.microsoft.com/office/drawing/2014/main" xmlns="" id="{43571F42-8E9B-57BF-65C1-A7B30C26B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68678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24</xdr:row>
      <xdr:rowOff>50800</xdr:rowOff>
    </xdr:from>
    <xdr:to>
      <xdr:col>1</xdr:col>
      <xdr:colOff>2286000</xdr:colOff>
      <xdr:row>24</xdr:row>
      <xdr:rowOff>2286000</xdr:rowOff>
    </xdr:to>
    <xdr:pic>
      <xdr:nvPicPr>
        <xdr:cNvPr id="1353" name="Picture 1352">
          <a:extLst>
            <a:ext uri="{FF2B5EF4-FFF2-40B4-BE49-F238E27FC236}">
              <a16:creationId xmlns:a16="http://schemas.microsoft.com/office/drawing/2014/main" xmlns="" id="{7A442468-0008-3752-096F-8739522CD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710120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24</xdr:row>
      <xdr:rowOff>50800</xdr:rowOff>
    </xdr:from>
    <xdr:to>
      <xdr:col>2</xdr:col>
      <xdr:colOff>2286000</xdr:colOff>
      <xdr:row>24</xdr:row>
      <xdr:rowOff>2286000</xdr:rowOff>
    </xdr:to>
    <xdr:pic>
      <xdr:nvPicPr>
        <xdr:cNvPr id="1355" name="Picture 1354">
          <a:extLst>
            <a:ext uri="{FF2B5EF4-FFF2-40B4-BE49-F238E27FC236}">
              <a16:creationId xmlns:a16="http://schemas.microsoft.com/office/drawing/2014/main" xmlns="" id="{2B526198-8EC3-24CF-6717-9E3ABBDF3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710120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24</xdr:row>
      <xdr:rowOff>50800</xdr:rowOff>
    </xdr:from>
    <xdr:to>
      <xdr:col>3</xdr:col>
      <xdr:colOff>2286000</xdr:colOff>
      <xdr:row>24</xdr:row>
      <xdr:rowOff>2286000</xdr:rowOff>
    </xdr:to>
    <xdr:pic>
      <xdr:nvPicPr>
        <xdr:cNvPr id="1357" name="Picture 1356">
          <a:extLst>
            <a:ext uri="{FF2B5EF4-FFF2-40B4-BE49-F238E27FC236}">
              <a16:creationId xmlns:a16="http://schemas.microsoft.com/office/drawing/2014/main" xmlns="" id="{BCA75DA2-4CDA-2E7B-E210-3784E338F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710120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24</xdr:row>
      <xdr:rowOff>50800</xdr:rowOff>
    </xdr:from>
    <xdr:to>
      <xdr:col>4</xdr:col>
      <xdr:colOff>2286000</xdr:colOff>
      <xdr:row>24</xdr:row>
      <xdr:rowOff>2286000</xdr:rowOff>
    </xdr:to>
    <xdr:pic>
      <xdr:nvPicPr>
        <xdr:cNvPr id="1359" name="Picture 1358">
          <a:extLst>
            <a:ext uri="{FF2B5EF4-FFF2-40B4-BE49-F238E27FC236}">
              <a16:creationId xmlns:a16="http://schemas.microsoft.com/office/drawing/2014/main" xmlns="" id="{178D76BE-E164-DE3B-92E4-675B565AD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710120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25</xdr:row>
      <xdr:rowOff>505141</xdr:rowOff>
    </xdr:from>
    <xdr:to>
      <xdr:col>1</xdr:col>
      <xdr:colOff>2286000</xdr:colOff>
      <xdr:row>25</xdr:row>
      <xdr:rowOff>1831656</xdr:rowOff>
    </xdr:to>
    <xdr:pic>
      <xdr:nvPicPr>
        <xdr:cNvPr id="1377" name="Picture 1376">
          <a:extLst>
            <a:ext uri="{FF2B5EF4-FFF2-40B4-BE49-F238E27FC236}">
              <a16:creationId xmlns:a16="http://schemas.microsoft.com/office/drawing/2014/main" xmlns="" id="{20EE3EA2-DCC6-634F-0E16-1CD858167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78467266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25</xdr:row>
      <xdr:rowOff>505141</xdr:rowOff>
    </xdr:from>
    <xdr:to>
      <xdr:col>2</xdr:col>
      <xdr:colOff>2286000</xdr:colOff>
      <xdr:row>25</xdr:row>
      <xdr:rowOff>1831656</xdr:rowOff>
    </xdr:to>
    <xdr:pic>
      <xdr:nvPicPr>
        <xdr:cNvPr id="1379" name="Picture 1378">
          <a:extLst>
            <a:ext uri="{FF2B5EF4-FFF2-40B4-BE49-F238E27FC236}">
              <a16:creationId xmlns:a16="http://schemas.microsoft.com/office/drawing/2014/main" xmlns="" id="{2F29A438-223F-1903-780E-633D39B6A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78467266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25</xdr:row>
      <xdr:rowOff>505141</xdr:rowOff>
    </xdr:from>
    <xdr:to>
      <xdr:col>3</xdr:col>
      <xdr:colOff>2286000</xdr:colOff>
      <xdr:row>25</xdr:row>
      <xdr:rowOff>1831656</xdr:rowOff>
    </xdr:to>
    <xdr:pic>
      <xdr:nvPicPr>
        <xdr:cNvPr id="1381" name="Picture 1380">
          <a:extLst>
            <a:ext uri="{FF2B5EF4-FFF2-40B4-BE49-F238E27FC236}">
              <a16:creationId xmlns:a16="http://schemas.microsoft.com/office/drawing/2014/main" xmlns="" id="{4B96FFC2-7D5E-B2A0-8F1F-487647234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78467266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25</xdr:row>
      <xdr:rowOff>505141</xdr:rowOff>
    </xdr:from>
    <xdr:to>
      <xdr:col>4</xdr:col>
      <xdr:colOff>2286000</xdr:colOff>
      <xdr:row>25</xdr:row>
      <xdr:rowOff>1831656</xdr:rowOff>
    </xdr:to>
    <xdr:pic>
      <xdr:nvPicPr>
        <xdr:cNvPr id="1383" name="Picture 1382">
          <a:extLst>
            <a:ext uri="{FF2B5EF4-FFF2-40B4-BE49-F238E27FC236}">
              <a16:creationId xmlns:a16="http://schemas.microsoft.com/office/drawing/2014/main" xmlns="" id="{FAEA3E6F-CA51-52CA-B123-1F98F4204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78467266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26</xdr:row>
      <xdr:rowOff>50800</xdr:rowOff>
    </xdr:from>
    <xdr:to>
      <xdr:col>1</xdr:col>
      <xdr:colOff>2286000</xdr:colOff>
      <xdr:row>26</xdr:row>
      <xdr:rowOff>2286000</xdr:rowOff>
    </xdr:to>
    <xdr:pic>
      <xdr:nvPicPr>
        <xdr:cNvPr id="1393" name="Picture 1392">
          <a:extLst>
            <a:ext uri="{FF2B5EF4-FFF2-40B4-BE49-F238E27FC236}">
              <a16:creationId xmlns:a16="http://schemas.microsoft.com/office/drawing/2014/main" xmlns="" id="{1BF8584B-75CB-709C-FA83-23AE3C26D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82680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26</xdr:row>
      <xdr:rowOff>50800</xdr:rowOff>
    </xdr:from>
    <xdr:to>
      <xdr:col>2</xdr:col>
      <xdr:colOff>2286000</xdr:colOff>
      <xdr:row>26</xdr:row>
      <xdr:rowOff>2286000</xdr:rowOff>
    </xdr:to>
    <xdr:pic>
      <xdr:nvPicPr>
        <xdr:cNvPr id="1395" name="Picture 1394">
          <a:extLst>
            <a:ext uri="{FF2B5EF4-FFF2-40B4-BE49-F238E27FC236}">
              <a16:creationId xmlns:a16="http://schemas.microsoft.com/office/drawing/2014/main" xmlns="" id="{9A5CAD21-C998-B553-C566-B70714F52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82680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26</xdr:row>
      <xdr:rowOff>50800</xdr:rowOff>
    </xdr:from>
    <xdr:to>
      <xdr:col>3</xdr:col>
      <xdr:colOff>2286000</xdr:colOff>
      <xdr:row>26</xdr:row>
      <xdr:rowOff>2286000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xmlns="" id="{FBA8DB6F-799B-8D30-740A-F52539C58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82680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26</xdr:row>
      <xdr:rowOff>50800</xdr:rowOff>
    </xdr:from>
    <xdr:to>
      <xdr:col>4</xdr:col>
      <xdr:colOff>2286000</xdr:colOff>
      <xdr:row>26</xdr:row>
      <xdr:rowOff>2286000</xdr:rowOff>
    </xdr:to>
    <xdr:pic>
      <xdr:nvPicPr>
        <xdr:cNvPr id="1399" name="Picture 1398">
          <a:extLst>
            <a:ext uri="{FF2B5EF4-FFF2-40B4-BE49-F238E27FC236}">
              <a16:creationId xmlns:a16="http://schemas.microsoft.com/office/drawing/2014/main" xmlns="" id="{D1EAD57D-5CD1-3899-52A6-5D1FA16D2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82680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27</xdr:row>
      <xdr:rowOff>50800</xdr:rowOff>
    </xdr:from>
    <xdr:to>
      <xdr:col>1</xdr:col>
      <xdr:colOff>2286000</xdr:colOff>
      <xdr:row>27</xdr:row>
      <xdr:rowOff>2286000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9FE4DB35-6B1B-A73C-78EF-DBA6FB2C4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850138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27</xdr:row>
      <xdr:rowOff>50800</xdr:rowOff>
    </xdr:from>
    <xdr:to>
      <xdr:col>2</xdr:col>
      <xdr:colOff>2286000</xdr:colOff>
      <xdr:row>27</xdr:row>
      <xdr:rowOff>2286000</xdr:rowOff>
    </xdr:to>
    <xdr:pic>
      <xdr:nvPicPr>
        <xdr:cNvPr id="1403" name="Picture 1402">
          <a:extLst>
            <a:ext uri="{FF2B5EF4-FFF2-40B4-BE49-F238E27FC236}">
              <a16:creationId xmlns:a16="http://schemas.microsoft.com/office/drawing/2014/main" xmlns="" id="{CB283954-EF11-3B08-DF38-32CD8D1EF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850138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27</xdr:row>
      <xdr:rowOff>50800</xdr:rowOff>
    </xdr:from>
    <xdr:to>
      <xdr:col>3</xdr:col>
      <xdr:colOff>2286000</xdr:colOff>
      <xdr:row>27</xdr:row>
      <xdr:rowOff>2286000</xdr:rowOff>
    </xdr:to>
    <xdr:pic>
      <xdr:nvPicPr>
        <xdr:cNvPr id="1405" name="Picture 1404">
          <a:extLst>
            <a:ext uri="{FF2B5EF4-FFF2-40B4-BE49-F238E27FC236}">
              <a16:creationId xmlns:a16="http://schemas.microsoft.com/office/drawing/2014/main" xmlns="" id="{6CAF68FE-000F-BD3B-5BCF-7BBF8EB20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850138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27</xdr:row>
      <xdr:rowOff>50800</xdr:rowOff>
    </xdr:from>
    <xdr:to>
      <xdr:col>4</xdr:col>
      <xdr:colOff>2286000</xdr:colOff>
      <xdr:row>27</xdr:row>
      <xdr:rowOff>2286000</xdr:rowOff>
    </xdr:to>
    <xdr:pic>
      <xdr:nvPicPr>
        <xdr:cNvPr id="1407" name="Picture 1406">
          <a:extLst>
            <a:ext uri="{FF2B5EF4-FFF2-40B4-BE49-F238E27FC236}">
              <a16:creationId xmlns:a16="http://schemas.microsoft.com/office/drawing/2014/main" xmlns="" id="{105C62BD-27B3-8696-97DE-0B3439D79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850138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28</xdr:row>
      <xdr:rowOff>505141</xdr:rowOff>
    </xdr:from>
    <xdr:to>
      <xdr:col>1</xdr:col>
      <xdr:colOff>2286000</xdr:colOff>
      <xdr:row>28</xdr:row>
      <xdr:rowOff>1831656</xdr:rowOff>
    </xdr:to>
    <xdr:pic>
      <xdr:nvPicPr>
        <xdr:cNvPr id="1457" name="Picture 1456">
          <a:extLst>
            <a:ext uri="{FF2B5EF4-FFF2-40B4-BE49-F238E27FC236}">
              <a16:creationId xmlns:a16="http://schemas.microsoft.com/office/drawing/2014/main" xmlns="" id="{1F864179-0C7D-ADCC-0BA1-DAB294B07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01803516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28</xdr:row>
      <xdr:rowOff>505141</xdr:rowOff>
    </xdr:from>
    <xdr:to>
      <xdr:col>2</xdr:col>
      <xdr:colOff>2286000</xdr:colOff>
      <xdr:row>28</xdr:row>
      <xdr:rowOff>1831656</xdr:rowOff>
    </xdr:to>
    <xdr:pic>
      <xdr:nvPicPr>
        <xdr:cNvPr id="1459" name="Picture 1458">
          <a:extLst>
            <a:ext uri="{FF2B5EF4-FFF2-40B4-BE49-F238E27FC236}">
              <a16:creationId xmlns:a16="http://schemas.microsoft.com/office/drawing/2014/main" xmlns="" id="{166030D2-D539-62A3-0EA4-FFF36DEC1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01803516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28</xdr:row>
      <xdr:rowOff>505141</xdr:rowOff>
    </xdr:from>
    <xdr:to>
      <xdr:col>3</xdr:col>
      <xdr:colOff>2286000</xdr:colOff>
      <xdr:row>28</xdr:row>
      <xdr:rowOff>1831656</xdr:rowOff>
    </xdr:to>
    <xdr:pic>
      <xdr:nvPicPr>
        <xdr:cNvPr id="1461" name="Picture 1460">
          <a:extLst>
            <a:ext uri="{FF2B5EF4-FFF2-40B4-BE49-F238E27FC236}">
              <a16:creationId xmlns:a16="http://schemas.microsoft.com/office/drawing/2014/main" xmlns="" id="{56BC53C8-5145-EAAA-6F9B-5B2424345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01803516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28</xdr:row>
      <xdr:rowOff>505141</xdr:rowOff>
    </xdr:from>
    <xdr:to>
      <xdr:col>4</xdr:col>
      <xdr:colOff>2286000</xdr:colOff>
      <xdr:row>28</xdr:row>
      <xdr:rowOff>1831656</xdr:rowOff>
    </xdr:to>
    <xdr:pic>
      <xdr:nvPicPr>
        <xdr:cNvPr id="1463" name="Picture 1462">
          <a:extLst>
            <a:ext uri="{FF2B5EF4-FFF2-40B4-BE49-F238E27FC236}">
              <a16:creationId xmlns:a16="http://schemas.microsoft.com/office/drawing/2014/main" xmlns="" id="{59DD8CF2-0D7D-2505-7E39-F506D1A53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01803516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29</xdr:row>
      <xdr:rowOff>50800</xdr:rowOff>
    </xdr:from>
    <xdr:to>
      <xdr:col>1</xdr:col>
      <xdr:colOff>2286000</xdr:colOff>
      <xdr:row>29</xdr:row>
      <xdr:rowOff>2286000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782F1A48-A4F3-0524-244A-DA6CB8605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06016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29</xdr:row>
      <xdr:rowOff>50800</xdr:rowOff>
    </xdr:from>
    <xdr:to>
      <xdr:col>2</xdr:col>
      <xdr:colOff>2286000</xdr:colOff>
      <xdr:row>29</xdr:row>
      <xdr:rowOff>2286000</xdr:rowOff>
    </xdr:to>
    <xdr:pic>
      <xdr:nvPicPr>
        <xdr:cNvPr id="1475" name="Picture 1474">
          <a:extLst>
            <a:ext uri="{FF2B5EF4-FFF2-40B4-BE49-F238E27FC236}">
              <a16:creationId xmlns:a16="http://schemas.microsoft.com/office/drawing/2014/main" xmlns="" id="{938F7FAF-637A-8CC4-93D7-429F4A709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06016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29</xdr:row>
      <xdr:rowOff>50800</xdr:rowOff>
    </xdr:from>
    <xdr:to>
      <xdr:col>3</xdr:col>
      <xdr:colOff>2286000</xdr:colOff>
      <xdr:row>29</xdr:row>
      <xdr:rowOff>2286000</xdr:rowOff>
    </xdr:to>
    <xdr:pic>
      <xdr:nvPicPr>
        <xdr:cNvPr id="1477" name="Picture 1476">
          <a:extLst>
            <a:ext uri="{FF2B5EF4-FFF2-40B4-BE49-F238E27FC236}">
              <a16:creationId xmlns:a16="http://schemas.microsoft.com/office/drawing/2014/main" xmlns="" id="{03CD8F15-B4D1-7776-53BD-986FAE13A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06016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29</xdr:row>
      <xdr:rowOff>50800</xdr:rowOff>
    </xdr:from>
    <xdr:to>
      <xdr:col>4</xdr:col>
      <xdr:colOff>2286000</xdr:colOff>
      <xdr:row>29</xdr:row>
      <xdr:rowOff>2286000</xdr:rowOff>
    </xdr:to>
    <xdr:pic>
      <xdr:nvPicPr>
        <xdr:cNvPr id="1479" name="Picture 1478">
          <a:extLst>
            <a:ext uri="{FF2B5EF4-FFF2-40B4-BE49-F238E27FC236}">
              <a16:creationId xmlns:a16="http://schemas.microsoft.com/office/drawing/2014/main" xmlns="" id="{A66F714A-45DC-1810-2AE3-43043681C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06016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30</xdr:row>
      <xdr:rowOff>50800</xdr:rowOff>
    </xdr:from>
    <xdr:to>
      <xdr:col>1</xdr:col>
      <xdr:colOff>2286000</xdr:colOff>
      <xdr:row>30</xdr:row>
      <xdr:rowOff>2286000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CD3EE3EF-D4C2-04BE-5B1F-55AAB8345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083500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30</xdr:row>
      <xdr:rowOff>50800</xdr:rowOff>
    </xdr:from>
    <xdr:to>
      <xdr:col>2</xdr:col>
      <xdr:colOff>2286000</xdr:colOff>
      <xdr:row>30</xdr:row>
      <xdr:rowOff>2286000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xmlns="" id="{26441F38-CDDA-178D-86C0-6720F3EA9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083500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30</xdr:row>
      <xdr:rowOff>50800</xdr:rowOff>
    </xdr:from>
    <xdr:to>
      <xdr:col>3</xdr:col>
      <xdr:colOff>2286000</xdr:colOff>
      <xdr:row>30</xdr:row>
      <xdr:rowOff>2286000</xdr:rowOff>
    </xdr:to>
    <xdr:pic>
      <xdr:nvPicPr>
        <xdr:cNvPr id="1485" name="Picture 1484">
          <a:extLst>
            <a:ext uri="{FF2B5EF4-FFF2-40B4-BE49-F238E27FC236}">
              <a16:creationId xmlns:a16="http://schemas.microsoft.com/office/drawing/2014/main" xmlns="" id="{9507A60D-8D20-275F-A0B8-FA40012F7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083500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30</xdr:row>
      <xdr:rowOff>50800</xdr:rowOff>
    </xdr:from>
    <xdr:to>
      <xdr:col>4</xdr:col>
      <xdr:colOff>2286000</xdr:colOff>
      <xdr:row>30</xdr:row>
      <xdr:rowOff>2286000</xdr:rowOff>
    </xdr:to>
    <xdr:pic>
      <xdr:nvPicPr>
        <xdr:cNvPr id="1487" name="Picture 1486">
          <a:extLst>
            <a:ext uri="{FF2B5EF4-FFF2-40B4-BE49-F238E27FC236}">
              <a16:creationId xmlns:a16="http://schemas.microsoft.com/office/drawing/2014/main" xmlns="" id="{80980AE0-61B4-9C88-29CD-BCB70C57F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083500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31</xdr:row>
      <xdr:rowOff>50800</xdr:rowOff>
    </xdr:from>
    <xdr:to>
      <xdr:col>1</xdr:col>
      <xdr:colOff>2286000</xdr:colOff>
      <xdr:row>31</xdr:row>
      <xdr:rowOff>2286000</xdr:rowOff>
    </xdr:to>
    <xdr:pic>
      <xdr:nvPicPr>
        <xdr:cNvPr id="1489" name="Picture 1488">
          <a:extLst>
            <a:ext uri="{FF2B5EF4-FFF2-40B4-BE49-F238E27FC236}">
              <a16:creationId xmlns:a16="http://schemas.microsoft.com/office/drawing/2014/main" xmlns="" id="{AF7DE950-BF41-EEDF-1F19-8101E40E1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106836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31</xdr:row>
      <xdr:rowOff>50800</xdr:rowOff>
    </xdr:from>
    <xdr:to>
      <xdr:col>2</xdr:col>
      <xdr:colOff>2286000</xdr:colOff>
      <xdr:row>31</xdr:row>
      <xdr:rowOff>2286000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xmlns="" id="{41E1BD72-78D9-2477-2732-8DA639B00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106836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31</xdr:row>
      <xdr:rowOff>50800</xdr:rowOff>
    </xdr:from>
    <xdr:to>
      <xdr:col>3</xdr:col>
      <xdr:colOff>2286000</xdr:colOff>
      <xdr:row>31</xdr:row>
      <xdr:rowOff>2286000</xdr:rowOff>
    </xdr:to>
    <xdr:pic>
      <xdr:nvPicPr>
        <xdr:cNvPr id="1493" name="Picture 1492">
          <a:extLst>
            <a:ext uri="{FF2B5EF4-FFF2-40B4-BE49-F238E27FC236}">
              <a16:creationId xmlns:a16="http://schemas.microsoft.com/office/drawing/2014/main" xmlns="" id="{D36E67F6-C828-A062-094A-F79F5708E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106836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31</xdr:row>
      <xdr:rowOff>50800</xdr:rowOff>
    </xdr:from>
    <xdr:to>
      <xdr:col>4</xdr:col>
      <xdr:colOff>2286000</xdr:colOff>
      <xdr:row>31</xdr:row>
      <xdr:rowOff>2286000</xdr:rowOff>
    </xdr:to>
    <xdr:pic>
      <xdr:nvPicPr>
        <xdr:cNvPr id="1495" name="Picture 1494">
          <a:extLst>
            <a:ext uri="{FF2B5EF4-FFF2-40B4-BE49-F238E27FC236}">
              <a16:creationId xmlns:a16="http://schemas.microsoft.com/office/drawing/2014/main" xmlns="" id="{57E0EB9C-A278-12AC-3EEF-3FA44EE37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106836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32</xdr:row>
      <xdr:rowOff>50800</xdr:rowOff>
    </xdr:from>
    <xdr:to>
      <xdr:col>1</xdr:col>
      <xdr:colOff>2286000</xdr:colOff>
      <xdr:row>32</xdr:row>
      <xdr:rowOff>2286000</xdr:rowOff>
    </xdr:to>
    <xdr:pic>
      <xdr:nvPicPr>
        <xdr:cNvPr id="1497" name="Picture 1496">
          <a:extLst>
            <a:ext uri="{FF2B5EF4-FFF2-40B4-BE49-F238E27FC236}">
              <a16:creationId xmlns:a16="http://schemas.microsoft.com/office/drawing/2014/main" xmlns="" id="{8231AED9-47E3-D395-DAA5-0594A6198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13017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32</xdr:row>
      <xdr:rowOff>50800</xdr:rowOff>
    </xdr:from>
    <xdr:to>
      <xdr:col>2</xdr:col>
      <xdr:colOff>2286000</xdr:colOff>
      <xdr:row>32</xdr:row>
      <xdr:rowOff>2286000</xdr:rowOff>
    </xdr:to>
    <xdr:pic>
      <xdr:nvPicPr>
        <xdr:cNvPr id="1499" name="Picture 1498">
          <a:extLst>
            <a:ext uri="{FF2B5EF4-FFF2-40B4-BE49-F238E27FC236}">
              <a16:creationId xmlns:a16="http://schemas.microsoft.com/office/drawing/2014/main" xmlns="" id="{6D8F543B-5190-A2F8-BEDA-4410942ED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13017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32</xdr:row>
      <xdr:rowOff>50800</xdr:rowOff>
    </xdr:from>
    <xdr:to>
      <xdr:col>3</xdr:col>
      <xdr:colOff>2286000</xdr:colOff>
      <xdr:row>32</xdr:row>
      <xdr:rowOff>2286000</xdr:rowOff>
    </xdr:to>
    <xdr:pic>
      <xdr:nvPicPr>
        <xdr:cNvPr id="1501" name="Picture 1500">
          <a:extLst>
            <a:ext uri="{FF2B5EF4-FFF2-40B4-BE49-F238E27FC236}">
              <a16:creationId xmlns:a16="http://schemas.microsoft.com/office/drawing/2014/main" xmlns="" id="{0BB94AC2-5164-0F6C-882E-82662E493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13017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32</xdr:row>
      <xdr:rowOff>50800</xdr:rowOff>
    </xdr:from>
    <xdr:to>
      <xdr:col>4</xdr:col>
      <xdr:colOff>2286000</xdr:colOff>
      <xdr:row>32</xdr:row>
      <xdr:rowOff>2286000</xdr:rowOff>
    </xdr:to>
    <xdr:pic>
      <xdr:nvPicPr>
        <xdr:cNvPr id="1503" name="Picture 1502">
          <a:extLst>
            <a:ext uri="{FF2B5EF4-FFF2-40B4-BE49-F238E27FC236}">
              <a16:creationId xmlns:a16="http://schemas.microsoft.com/office/drawing/2014/main" xmlns="" id="{FF441FE5-AE41-5297-4BF0-264539DD0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13017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33</xdr:row>
      <xdr:rowOff>50800</xdr:rowOff>
    </xdr:from>
    <xdr:to>
      <xdr:col>1</xdr:col>
      <xdr:colOff>2286000</xdr:colOff>
      <xdr:row>33</xdr:row>
      <xdr:rowOff>2286000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BEB5EC70-FF11-7FA9-6EE2-A035BAFAD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15350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33</xdr:row>
      <xdr:rowOff>50800</xdr:rowOff>
    </xdr:from>
    <xdr:to>
      <xdr:col>2</xdr:col>
      <xdr:colOff>2286000</xdr:colOff>
      <xdr:row>33</xdr:row>
      <xdr:rowOff>2286000</xdr:rowOff>
    </xdr:to>
    <xdr:pic>
      <xdr:nvPicPr>
        <xdr:cNvPr id="1507" name="Picture 1506">
          <a:extLst>
            <a:ext uri="{FF2B5EF4-FFF2-40B4-BE49-F238E27FC236}">
              <a16:creationId xmlns:a16="http://schemas.microsoft.com/office/drawing/2014/main" xmlns="" id="{94F697FC-C9E2-4839-5D6D-E4D4ED248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15350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33</xdr:row>
      <xdr:rowOff>50800</xdr:rowOff>
    </xdr:from>
    <xdr:to>
      <xdr:col>3</xdr:col>
      <xdr:colOff>2286000</xdr:colOff>
      <xdr:row>33</xdr:row>
      <xdr:rowOff>2286000</xdr:rowOff>
    </xdr:to>
    <xdr:pic>
      <xdr:nvPicPr>
        <xdr:cNvPr id="1509" name="Picture 1508">
          <a:extLst>
            <a:ext uri="{FF2B5EF4-FFF2-40B4-BE49-F238E27FC236}">
              <a16:creationId xmlns:a16="http://schemas.microsoft.com/office/drawing/2014/main" xmlns="" id="{F6571B5A-4945-AE41-A897-ED413AB9D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15350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33</xdr:row>
      <xdr:rowOff>50800</xdr:rowOff>
    </xdr:from>
    <xdr:to>
      <xdr:col>4</xdr:col>
      <xdr:colOff>2286000</xdr:colOff>
      <xdr:row>33</xdr:row>
      <xdr:rowOff>2286000</xdr:rowOff>
    </xdr:to>
    <xdr:pic>
      <xdr:nvPicPr>
        <xdr:cNvPr id="1511" name="Picture 1510">
          <a:extLst>
            <a:ext uri="{FF2B5EF4-FFF2-40B4-BE49-F238E27FC236}">
              <a16:creationId xmlns:a16="http://schemas.microsoft.com/office/drawing/2014/main" xmlns="" id="{7AB3AB00-EF90-A95B-B271-38C0A4CA1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15350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431800</xdr:colOff>
      <xdr:row>34</xdr:row>
      <xdr:rowOff>50800</xdr:rowOff>
    </xdr:from>
    <xdr:to>
      <xdr:col>1</xdr:col>
      <xdr:colOff>1905000</xdr:colOff>
      <xdr:row>34</xdr:row>
      <xdr:rowOff>2286000</xdr:rowOff>
    </xdr:to>
    <xdr:pic>
      <xdr:nvPicPr>
        <xdr:cNvPr id="1521" name="Picture 1520">
          <a:extLst>
            <a:ext uri="{FF2B5EF4-FFF2-40B4-BE49-F238E27FC236}">
              <a16:creationId xmlns:a16="http://schemas.microsoft.com/office/drawing/2014/main" xmlns="" id="{A0E40C1E-DC94-8453-5CE1-99C1276D2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0" y="120018175"/>
          <a:ext cx="1473200" cy="2235200"/>
        </a:xfrm>
        <a:prstGeom prst="rect">
          <a:avLst/>
        </a:prstGeom>
      </xdr:spPr>
    </xdr:pic>
    <xdr:clientData/>
  </xdr:twoCellAnchor>
  <xdr:twoCellAnchor>
    <xdr:from>
      <xdr:col>2</xdr:col>
      <xdr:colOff>431800</xdr:colOff>
      <xdr:row>34</xdr:row>
      <xdr:rowOff>50800</xdr:rowOff>
    </xdr:from>
    <xdr:to>
      <xdr:col>2</xdr:col>
      <xdr:colOff>1905000</xdr:colOff>
      <xdr:row>34</xdr:row>
      <xdr:rowOff>2286000</xdr:rowOff>
    </xdr:to>
    <xdr:pic>
      <xdr:nvPicPr>
        <xdr:cNvPr id="1523" name="Picture 1522">
          <a:extLst>
            <a:ext uri="{FF2B5EF4-FFF2-40B4-BE49-F238E27FC236}">
              <a16:creationId xmlns:a16="http://schemas.microsoft.com/office/drawing/2014/main" xmlns="" id="{D8C18322-EA47-B960-6178-071349AF4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5625" y="120018175"/>
          <a:ext cx="1473200" cy="2235200"/>
        </a:xfrm>
        <a:prstGeom prst="rect">
          <a:avLst/>
        </a:prstGeom>
      </xdr:spPr>
    </xdr:pic>
    <xdr:clientData/>
  </xdr:twoCellAnchor>
  <xdr:twoCellAnchor>
    <xdr:from>
      <xdr:col>3</xdr:col>
      <xdr:colOff>431800</xdr:colOff>
      <xdr:row>34</xdr:row>
      <xdr:rowOff>50800</xdr:rowOff>
    </xdr:from>
    <xdr:to>
      <xdr:col>3</xdr:col>
      <xdr:colOff>1905000</xdr:colOff>
      <xdr:row>34</xdr:row>
      <xdr:rowOff>2286000</xdr:rowOff>
    </xdr:to>
    <xdr:pic>
      <xdr:nvPicPr>
        <xdr:cNvPr id="1525" name="Picture 1524">
          <a:extLst>
            <a:ext uri="{FF2B5EF4-FFF2-40B4-BE49-F238E27FC236}">
              <a16:creationId xmlns:a16="http://schemas.microsoft.com/office/drawing/2014/main" xmlns="" id="{30312D42-25F3-A328-1E3D-9F5B32AAF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9250" y="120018175"/>
          <a:ext cx="1473200" cy="2235200"/>
        </a:xfrm>
        <a:prstGeom prst="rect">
          <a:avLst/>
        </a:prstGeom>
      </xdr:spPr>
    </xdr:pic>
    <xdr:clientData/>
  </xdr:twoCellAnchor>
  <xdr:twoCellAnchor>
    <xdr:from>
      <xdr:col>4</xdr:col>
      <xdr:colOff>431800</xdr:colOff>
      <xdr:row>34</xdr:row>
      <xdr:rowOff>50800</xdr:rowOff>
    </xdr:from>
    <xdr:to>
      <xdr:col>4</xdr:col>
      <xdr:colOff>1905000</xdr:colOff>
      <xdr:row>34</xdr:row>
      <xdr:rowOff>2286000</xdr:rowOff>
    </xdr:to>
    <xdr:pic>
      <xdr:nvPicPr>
        <xdr:cNvPr id="1527" name="Picture 1526">
          <a:extLst>
            <a:ext uri="{FF2B5EF4-FFF2-40B4-BE49-F238E27FC236}">
              <a16:creationId xmlns:a16="http://schemas.microsoft.com/office/drawing/2014/main" xmlns="" id="{8AE80326-3EAF-E0E7-049B-6D81B3E83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2875" y="120018175"/>
          <a:ext cx="1473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505147</xdr:rowOff>
    </xdr:from>
    <xdr:to>
      <xdr:col>1</xdr:col>
      <xdr:colOff>2286000</xdr:colOff>
      <xdr:row>35</xdr:row>
      <xdr:rowOff>1831662</xdr:rowOff>
    </xdr:to>
    <xdr:pic>
      <xdr:nvPicPr>
        <xdr:cNvPr id="1537" name="Picture 1536">
          <a:extLst>
            <a:ext uri="{FF2B5EF4-FFF2-40B4-BE49-F238E27FC236}">
              <a16:creationId xmlns:a16="http://schemas.microsoft.com/office/drawing/2014/main" xmlns="" id="{14D37471-D569-3FA8-5871-C7BCBB857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25139772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35</xdr:row>
      <xdr:rowOff>505147</xdr:rowOff>
    </xdr:from>
    <xdr:to>
      <xdr:col>2</xdr:col>
      <xdr:colOff>2286000</xdr:colOff>
      <xdr:row>35</xdr:row>
      <xdr:rowOff>1831662</xdr:rowOff>
    </xdr:to>
    <xdr:pic>
      <xdr:nvPicPr>
        <xdr:cNvPr id="1539" name="Picture 1538">
          <a:extLst>
            <a:ext uri="{FF2B5EF4-FFF2-40B4-BE49-F238E27FC236}">
              <a16:creationId xmlns:a16="http://schemas.microsoft.com/office/drawing/2014/main" xmlns="" id="{D48E90DE-ECEE-6E3E-08A8-5D90641AE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25139772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35</xdr:row>
      <xdr:rowOff>505147</xdr:rowOff>
    </xdr:from>
    <xdr:to>
      <xdr:col>3</xdr:col>
      <xdr:colOff>2286000</xdr:colOff>
      <xdr:row>35</xdr:row>
      <xdr:rowOff>1831662</xdr:rowOff>
    </xdr:to>
    <xdr:pic>
      <xdr:nvPicPr>
        <xdr:cNvPr id="1541" name="Picture 1540">
          <a:extLst>
            <a:ext uri="{FF2B5EF4-FFF2-40B4-BE49-F238E27FC236}">
              <a16:creationId xmlns:a16="http://schemas.microsoft.com/office/drawing/2014/main" xmlns="" id="{272AD9CB-CB5D-3369-D445-6C019E784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25139772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35</xdr:row>
      <xdr:rowOff>505147</xdr:rowOff>
    </xdr:from>
    <xdr:to>
      <xdr:col>4</xdr:col>
      <xdr:colOff>2286000</xdr:colOff>
      <xdr:row>35</xdr:row>
      <xdr:rowOff>1831662</xdr:rowOff>
    </xdr:to>
    <xdr:pic>
      <xdr:nvPicPr>
        <xdr:cNvPr id="1543" name="Picture 1542">
          <a:extLst>
            <a:ext uri="{FF2B5EF4-FFF2-40B4-BE49-F238E27FC236}">
              <a16:creationId xmlns:a16="http://schemas.microsoft.com/office/drawing/2014/main" xmlns="" id="{25DB66AB-A087-BA20-7A01-7F88D0BF5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25139772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36</xdr:row>
      <xdr:rowOff>50800</xdr:rowOff>
    </xdr:from>
    <xdr:to>
      <xdr:col>1</xdr:col>
      <xdr:colOff>2286000</xdr:colOff>
      <xdr:row>36</xdr:row>
      <xdr:rowOff>2286000</xdr:rowOff>
    </xdr:to>
    <xdr:pic>
      <xdr:nvPicPr>
        <xdr:cNvPr id="1569" name="Picture 1568">
          <a:extLst>
            <a:ext uri="{FF2B5EF4-FFF2-40B4-BE49-F238E27FC236}">
              <a16:creationId xmlns:a16="http://schemas.microsoft.com/office/drawing/2014/main" xmlns="" id="{7E169885-DE08-5216-0F29-0426FD0F4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34019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36</xdr:row>
      <xdr:rowOff>50800</xdr:rowOff>
    </xdr:from>
    <xdr:to>
      <xdr:col>2</xdr:col>
      <xdr:colOff>2286000</xdr:colOff>
      <xdr:row>36</xdr:row>
      <xdr:rowOff>2286000</xdr:rowOff>
    </xdr:to>
    <xdr:pic>
      <xdr:nvPicPr>
        <xdr:cNvPr id="1571" name="Picture 1570">
          <a:extLst>
            <a:ext uri="{FF2B5EF4-FFF2-40B4-BE49-F238E27FC236}">
              <a16:creationId xmlns:a16="http://schemas.microsoft.com/office/drawing/2014/main" xmlns="" id="{39E6BD22-5F6E-F176-AE75-5F5163D46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34019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36</xdr:row>
      <xdr:rowOff>50800</xdr:rowOff>
    </xdr:from>
    <xdr:to>
      <xdr:col>3</xdr:col>
      <xdr:colOff>2286000</xdr:colOff>
      <xdr:row>36</xdr:row>
      <xdr:rowOff>2286000</xdr:rowOff>
    </xdr:to>
    <xdr:pic>
      <xdr:nvPicPr>
        <xdr:cNvPr id="1573" name="Picture 1572">
          <a:extLst>
            <a:ext uri="{FF2B5EF4-FFF2-40B4-BE49-F238E27FC236}">
              <a16:creationId xmlns:a16="http://schemas.microsoft.com/office/drawing/2014/main" xmlns="" id="{AE92BF78-CE75-3844-B91E-F0CC91E24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34019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36</xdr:row>
      <xdr:rowOff>50800</xdr:rowOff>
    </xdr:from>
    <xdr:to>
      <xdr:col>4</xdr:col>
      <xdr:colOff>2286000</xdr:colOff>
      <xdr:row>36</xdr:row>
      <xdr:rowOff>2286000</xdr:rowOff>
    </xdr:to>
    <xdr:pic>
      <xdr:nvPicPr>
        <xdr:cNvPr id="1575" name="Picture 1574">
          <a:extLst>
            <a:ext uri="{FF2B5EF4-FFF2-40B4-BE49-F238E27FC236}">
              <a16:creationId xmlns:a16="http://schemas.microsoft.com/office/drawing/2014/main" xmlns="" id="{14BC7E0A-DC3E-BEE1-6655-24892CF03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34019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37</xdr:row>
      <xdr:rowOff>505147</xdr:rowOff>
    </xdr:from>
    <xdr:to>
      <xdr:col>1</xdr:col>
      <xdr:colOff>2286000</xdr:colOff>
      <xdr:row>37</xdr:row>
      <xdr:rowOff>1831662</xdr:rowOff>
    </xdr:to>
    <xdr:pic>
      <xdr:nvPicPr>
        <xdr:cNvPr id="1609" name="Picture 1608">
          <a:extLst>
            <a:ext uri="{FF2B5EF4-FFF2-40B4-BE49-F238E27FC236}">
              <a16:creationId xmlns:a16="http://schemas.microsoft.com/office/drawing/2014/main" xmlns="" id="{6ED4341A-88D1-0FB9-AF7C-0A7C52185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46142397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37</xdr:row>
      <xdr:rowOff>505147</xdr:rowOff>
    </xdr:from>
    <xdr:to>
      <xdr:col>2</xdr:col>
      <xdr:colOff>2286000</xdr:colOff>
      <xdr:row>37</xdr:row>
      <xdr:rowOff>1831662</xdr:rowOff>
    </xdr:to>
    <xdr:pic>
      <xdr:nvPicPr>
        <xdr:cNvPr id="1611" name="Picture 1610">
          <a:extLst>
            <a:ext uri="{FF2B5EF4-FFF2-40B4-BE49-F238E27FC236}">
              <a16:creationId xmlns:a16="http://schemas.microsoft.com/office/drawing/2014/main" xmlns="" id="{AF7901F3-84E9-E0F4-FFE5-F16082AB5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46142397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37</xdr:row>
      <xdr:rowOff>505147</xdr:rowOff>
    </xdr:from>
    <xdr:to>
      <xdr:col>3</xdr:col>
      <xdr:colOff>2286000</xdr:colOff>
      <xdr:row>37</xdr:row>
      <xdr:rowOff>1831662</xdr:rowOff>
    </xdr:to>
    <xdr:pic>
      <xdr:nvPicPr>
        <xdr:cNvPr id="1613" name="Picture 1612">
          <a:extLst>
            <a:ext uri="{FF2B5EF4-FFF2-40B4-BE49-F238E27FC236}">
              <a16:creationId xmlns:a16="http://schemas.microsoft.com/office/drawing/2014/main" xmlns="" id="{586A0C2B-77A6-64FF-FAA3-AE48024EA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46142397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37</xdr:row>
      <xdr:rowOff>505147</xdr:rowOff>
    </xdr:from>
    <xdr:to>
      <xdr:col>4</xdr:col>
      <xdr:colOff>2286000</xdr:colOff>
      <xdr:row>37</xdr:row>
      <xdr:rowOff>1831662</xdr:rowOff>
    </xdr:to>
    <xdr:pic>
      <xdr:nvPicPr>
        <xdr:cNvPr id="1615" name="Picture 1614">
          <a:extLst>
            <a:ext uri="{FF2B5EF4-FFF2-40B4-BE49-F238E27FC236}">
              <a16:creationId xmlns:a16="http://schemas.microsoft.com/office/drawing/2014/main" xmlns="" id="{D18191A3-106A-2E98-00FB-7F2C21050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46142397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38</xdr:row>
      <xdr:rowOff>505147</xdr:rowOff>
    </xdr:from>
    <xdr:to>
      <xdr:col>1</xdr:col>
      <xdr:colOff>2286000</xdr:colOff>
      <xdr:row>38</xdr:row>
      <xdr:rowOff>1831662</xdr:rowOff>
    </xdr:to>
    <xdr:pic>
      <xdr:nvPicPr>
        <xdr:cNvPr id="1617" name="Picture 1616">
          <a:extLst>
            <a:ext uri="{FF2B5EF4-FFF2-40B4-BE49-F238E27FC236}">
              <a16:creationId xmlns:a16="http://schemas.microsoft.com/office/drawing/2014/main" xmlns="" id="{CC96E221-0FC5-4153-E076-33BEE0E16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48476022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38</xdr:row>
      <xdr:rowOff>505147</xdr:rowOff>
    </xdr:from>
    <xdr:to>
      <xdr:col>2</xdr:col>
      <xdr:colOff>2286000</xdr:colOff>
      <xdr:row>38</xdr:row>
      <xdr:rowOff>1831662</xdr:rowOff>
    </xdr:to>
    <xdr:pic>
      <xdr:nvPicPr>
        <xdr:cNvPr id="1619" name="Picture 1618">
          <a:extLst>
            <a:ext uri="{FF2B5EF4-FFF2-40B4-BE49-F238E27FC236}">
              <a16:creationId xmlns:a16="http://schemas.microsoft.com/office/drawing/2014/main" xmlns="" id="{4D299F70-A52A-32A2-A46F-56F2B0F8D5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48476022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38</xdr:row>
      <xdr:rowOff>505147</xdr:rowOff>
    </xdr:from>
    <xdr:to>
      <xdr:col>3</xdr:col>
      <xdr:colOff>2286000</xdr:colOff>
      <xdr:row>38</xdr:row>
      <xdr:rowOff>1831662</xdr:rowOff>
    </xdr:to>
    <xdr:pic>
      <xdr:nvPicPr>
        <xdr:cNvPr id="1621" name="Picture 1620">
          <a:extLst>
            <a:ext uri="{FF2B5EF4-FFF2-40B4-BE49-F238E27FC236}">
              <a16:creationId xmlns:a16="http://schemas.microsoft.com/office/drawing/2014/main" xmlns="" id="{9EB56D5F-6581-1F65-0375-52C5653F3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48476022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38</xdr:row>
      <xdr:rowOff>505147</xdr:rowOff>
    </xdr:from>
    <xdr:to>
      <xdr:col>4</xdr:col>
      <xdr:colOff>2286000</xdr:colOff>
      <xdr:row>38</xdr:row>
      <xdr:rowOff>1831662</xdr:rowOff>
    </xdr:to>
    <xdr:pic>
      <xdr:nvPicPr>
        <xdr:cNvPr id="1623" name="Picture 1622">
          <a:extLst>
            <a:ext uri="{FF2B5EF4-FFF2-40B4-BE49-F238E27FC236}">
              <a16:creationId xmlns:a16="http://schemas.microsoft.com/office/drawing/2014/main" xmlns="" id="{CFD63563-65C8-24F1-9958-1E47BA522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48476022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39</xdr:row>
      <xdr:rowOff>50800</xdr:rowOff>
    </xdr:from>
    <xdr:to>
      <xdr:col>1</xdr:col>
      <xdr:colOff>2286000</xdr:colOff>
      <xdr:row>39</xdr:row>
      <xdr:rowOff>2286000</xdr:rowOff>
    </xdr:to>
    <xdr:pic>
      <xdr:nvPicPr>
        <xdr:cNvPr id="1625" name="Picture 1624">
          <a:extLst>
            <a:ext uri="{FF2B5EF4-FFF2-40B4-BE49-F238E27FC236}">
              <a16:creationId xmlns:a16="http://schemas.microsoft.com/office/drawing/2014/main" xmlns="" id="{E96300A6-64ED-A1D5-E9A8-55DC35637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50355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39</xdr:row>
      <xdr:rowOff>50800</xdr:rowOff>
    </xdr:from>
    <xdr:to>
      <xdr:col>2</xdr:col>
      <xdr:colOff>2286000</xdr:colOff>
      <xdr:row>39</xdr:row>
      <xdr:rowOff>2286000</xdr:rowOff>
    </xdr:to>
    <xdr:pic>
      <xdr:nvPicPr>
        <xdr:cNvPr id="1627" name="Picture 1626">
          <a:extLst>
            <a:ext uri="{FF2B5EF4-FFF2-40B4-BE49-F238E27FC236}">
              <a16:creationId xmlns:a16="http://schemas.microsoft.com/office/drawing/2014/main" xmlns="" id="{506D9AE6-DF9A-2BC4-A063-7F7F1EDA0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50355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39</xdr:row>
      <xdr:rowOff>50800</xdr:rowOff>
    </xdr:from>
    <xdr:to>
      <xdr:col>3</xdr:col>
      <xdr:colOff>2286000</xdr:colOff>
      <xdr:row>39</xdr:row>
      <xdr:rowOff>2286000</xdr:rowOff>
    </xdr:to>
    <xdr:pic>
      <xdr:nvPicPr>
        <xdr:cNvPr id="1629" name="Picture 1628">
          <a:extLst>
            <a:ext uri="{FF2B5EF4-FFF2-40B4-BE49-F238E27FC236}">
              <a16:creationId xmlns:a16="http://schemas.microsoft.com/office/drawing/2014/main" xmlns="" id="{72781E36-A0B8-CCDC-4555-3DDB35D35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50355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39</xdr:row>
      <xdr:rowOff>50800</xdr:rowOff>
    </xdr:from>
    <xdr:to>
      <xdr:col>4</xdr:col>
      <xdr:colOff>2286000</xdr:colOff>
      <xdr:row>39</xdr:row>
      <xdr:rowOff>2286000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xmlns="" id="{459BB2C4-C592-9E81-81F5-0D276EDC0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50355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40</xdr:row>
      <xdr:rowOff>570867</xdr:rowOff>
    </xdr:from>
    <xdr:to>
      <xdr:col>1</xdr:col>
      <xdr:colOff>2286000</xdr:colOff>
      <xdr:row>40</xdr:row>
      <xdr:rowOff>1765937</xdr:rowOff>
    </xdr:to>
    <xdr:pic>
      <xdr:nvPicPr>
        <xdr:cNvPr id="1633" name="Picture 1632">
          <a:extLst>
            <a:ext uri="{FF2B5EF4-FFF2-40B4-BE49-F238E27FC236}">
              <a16:creationId xmlns:a16="http://schemas.microsoft.com/office/drawing/2014/main" xmlns="" id="{089A1FC5-329F-6839-1142-F4E28B920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53208992"/>
          <a:ext cx="2235200" cy="119507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40</xdr:row>
      <xdr:rowOff>50800</xdr:rowOff>
    </xdr:from>
    <xdr:to>
      <xdr:col>2</xdr:col>
      <xdr:colOff>2286000</xdr:colOff>
      <xdr:row>40</xdr:row>
      <xdr:rowOff>2286000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xmlns="" id="{43B4AFBF-CC39-C26C-0AE5-B78827A22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52688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40</xdr:row>
      <xdr:rowOff>50800</xdr:rowOff>
    </xdr:from>
    <xdr:to>
      <xdr:col>3</xdr:col>
      <xdr:colOff>2286000</xdr:colOff>
      <xdr:row>40</xdr:row>
      <xdr:rowOff>2286000</xdr:rowOff>
    </xdr:to>
    <xdr:pic>
      <xdr:nvPicPr>
        <xdr:cNvPr id="1637" name="Picture 1636">
          <a:extLst>
            <a:ext uri="{FF2B5EF4-FFF2-40B4-BE49-F238E27FC236}">
              <a16:creationId xmlns:a16="http://schemas.microsoft.com/office/drawing/2014/main" xmlns="" id="{D0DBCA94-C634-691B-A7CC-91510571A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52688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40</xdr:row>
      <xdr:rowOff>50800</xdr:rowOff>
    </xdr:from>
    <xdr:to>
      <xdr:col>4</xdr:col>
      <xdr:colOff>2286000</xdr:colOff>
      <xdr:row>40</xdr:row>
      <xdr:rowOff>2286000</xdr:rowOff>
    </xdr:to>
    <xdr:pic>
      <xdr:nvPicPr>
        <xdr:cNvPr id="1639" name="Picture 1638">
          <a:extLst>
            <a:ext uri="{FF2B5EF4-FFF2-40B4-BE49-F238E27FC236}">
              <a16:creationId xmlns:a16="http://schemas.microsoft.com/office/drawing/2014/main" xmlns="" id="{D3713030-AA55-1A78-AD64-F29FC494C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52688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41</xdr:row>
      <xdr:rowOff>50800</xdr:rowOff>
    </xdr:from>
    <xdr:to>
      <xdr:col>1</xdr:col>
      <xdr:colOff>2286000</xdr:colOff>
      <xdr:row>41</xdr:row>
      <xdr:rowOff>2286000</xdr:rowOff>
    </xdr:to>
    <xdr:pic>
      <xdr:nvPicPr>
        <xdr:cNvPr id="1641" name="Picture 1640">
          <a:extLst>
            <a:ext uri="{FF2B5EF4-FFF2-40B4-BE49-F238E27FC236}">
              <a16:creationId xmlns:a16="http://schemas.microsoft.com/office/drawing/2014/main" xmlns="" id="{87C6DFF6-68FE-CAA0-6884-5100248BB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55022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41</xdr:row>
      <xdr:rowOff>50800</xdr:rowOff>
    </xdr:from>
    <xdr:to>
      <xdr:col>2</xdr:col>
      <xdr:colOff>2286000</xdr:colOff>
      <xdr:row>41</xdr:row>
      <xdr:rowOff>2286000</xdr:rowOff>
    </xdr:to>
    <xdr:pic>
      <xdr:nvPicPr>
        <xdr:cNvPr id="1643" name="Picture 1642">
          <a:extLst>
            <a:ext uri="{FF2B5EF4-FFF2-40B4-BE49-F238E27FC236}">
              <a16:creationId xmlns:a16="http://schemas.microsoft.com/office/drawing/2014/main" xmlns="" id="{85575A25-AC4A-745E-0C68-4C099485D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55022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41</xdr:row>
      <xdr:rowOff>50800</xdr:rowOff>
    </xdr:from>
    <xdr:to>
      <xdr:col>3</xdr:col>
      <xdr:colOff>2286000</xdr:colOff>
      <xdr:row>41</xdr:row>
      <xdr:rowOff>2286000</xdr:rowOff>
    </xdr:to>
    <xdr:pic>
      <xdr:nvPicPr>
        <xdr:cNvPr id="1645" name="Picture 1644">
          <a:extLst>
            <a:ext uri="{FF2B5EF4-FFF2-40B4-BE49-F238E27FC236}">
              <a16:creationId xmlns:a16="http://schemas.microsoft.com/office/drawing/2014/main" xmlns="" id="{1F2CE64D-07A5-D884-4B59-1EB358D21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55022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108419</xdr:colOff>
      <xdr:row>41</xdr:row>
      <xdr:rowOff>50800</xdr:rowOff>
    </xdr:from>
    <xdr:to>
      <xdr:col>4</xdr:col>
      <xdr:colOff>2228381</xdr:colOff>
      <xdr:row>41</xdr:row>
      <xdr:rowOff>2286000</xdr:rowOff>
    </xdr:to>
    <xdr:pic>
      <xdr:nvPicPr>
        <xdr:cNvPr id="1647" name="Picture 1646">
          <a:extLst>
            <a:ext uri="{FF2B5EF4-FFF2-40B4-BE49-F238E27FC236}">
              <a16:creationId xmlns:a16="http://schemas.microsoft.com/office/drawing/2014/main" xmlns="" id="{FE89E518-98BB-8B09-A0FC-281E72DAB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9494" y="155022550"/>
          <a:ext cx="2119962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42</xdr:row>
      <xdr:rowOff>50800</xdr:rowOff>
    </xdr:from>
    <xdr:to>
      <xdr:col>1</xdr:col>
      <xdr:colOff>2286000</xdr:colOff>
      <xdr:row>42</xdr:row>
      <xdr:rowOff>2286000</xdr:rowOff>
    </xdr:to>
    <xdr:pic>
      <xdr:nvPicPr>
        <xdr:cNvPr id="1649" name="Picture 1648">
          <a:extLst>
            <a:ext uri="{FF2B5EF4-FFF2-40B4-BE49-F238E27FC236}">
              <a16:creationId xmlns:a16="http://schemas.microsoft.com/office/drawing/2014/main" xmlns="" id="{ED8BA4A2-117E-C066-67BC-87977C287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57356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42</xdr:row>
      <xdr:rowOff>50800</xdr:rowOff>
    </xdr:from>
    <xdr:to>
      <xdr:col>2</xdr:col>
      <xdr:colOff>2286000</xdr:colOff>
      <xdr:row>42</xdr:row>
      <xdr:rowOff>2286000</xdr:rowOff>
    </xdr:to>
    <xdr:pic>
      <xdr:nvPicPr>
        <xdr:cNvPr id="1651" name="Picture 1650">
          <a:extLst>
            <a:ext uri="{FF2B5EF4-FFF2-40B4-BE49-F238E27FC236}">
              <a16:creationId xmlns:a16="http://schemas.microsoft.com/office/drawing/2014/main" xmlns="" id="{2EF82512-5691-41B5-DD6E-265E94D24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57356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42</xdr:row>
      <xdr:rowOff>50800</xdr:rowOff>
    </xdr:from>
    <xdr:to>
      <xdr:col>3</xdr:col>
      <xdr:colOff>2286000</xdr:colOff>
      <xdr:row>42</xdr:row>
      <xdr:rowOff>2286000</xdr:rowOff>
    </xdr:to>
    <xdr:pic>
      <xdr:nvPicPr>
        <xdr:cNvPr id="1653" name="Picture 1652">
          <a:extLst>
            <a:ext uri="{FF2B5EF4-FFF2-40B4-BE49-F238E27FC236}">
              <a16:creationId xmlns:a16="http://schemas.microsoft.com/office/drawing/2014/main" xmlns="" id="{7AB26AE7-1474-A6B3-9208-0815FBDCF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57356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42</xdr:row>
      <xdr:rowOff>50800</xdr:rowOff>
    </xdr:from>
    <xdr:to>
      <xdr:col>4</xdr:col>
      <xdr:colOff>2286000</xdr:colOff>
      <xdr:row>42</xdr:row>
      <xdr:rowOff>2286000</xdr:rowOff>
    </xdr:to>
    <xdr:pic>
      <xdr:nvPicPr>
        <xdr:cNvPr id="1655" name="Picture 1654">
          <a:extLst>
            <a:ext uri="{FF2B5EF4-FFF2-40B4-BE49-F238E27FC236}">
              <a16:creationId xmlns:a16="http://schemas.microsoft.com/office/drawing/2014/main" xmlns="" id="{3D762CD4-E513-8111-8FA0-0A49C6F27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57356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43</xdr:row>
      <xdr:rowOff>505147</xdr:rowOff>
    </xdr:from>
    <xdr:to>
      <xdr:col>1</xdr:col>
      <xdr:colOff>2286000</xdr:colOff>
      <xdr:row>43</xdr:row>
      <xdr:rowOff>1831662</xdr:rowOff>
    </xdr:to>
    <xdr:pic>
      <xdr:nvPicPr>
        <xdr:cNvPr id="1657" name="Picture 1656">
          <a:extLst>
            <a:ext uri="{FF2B5EF4-FFF2-40B4-BE49-F238E27FC236}">
              <a16:creationId xmlns:a16="http://schemas.microsoft.com/office/drawing/2014/main" xmlns="" id="{B9951E0D-FB92-AD09-06E4-282776949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60144147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43</xdr:row>
      <xdr:rowOff>505147</xdr:rowOff>
    </xdr:from>
    <xdr:to>
      <xdr:col>2</xdr:col>
      <xdr:colOff>2286000</xdr:colOff>
      <xdr:row>43</xdr:row>
      <xdr:rowOff>1831662</xdr:rowOff>
    </xdr:to>
    <xdr:pic>
      <xdr:nvPicPr>
        <xdr:cNvPr id="1659" name="Picture 1658">
          <a:extLst>
            <a:ext uri="{FF2B5EF4-FFF2-40B4-BE49-F238E27FC236}">
              <a16:creationId xmlns:a16="http://schemas.microsoft.com/office/drawing/2014/main" xmlns="" id="{780FE86A-06ED-102E-9759-A4106C923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60144147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43</xdr:row>
      <xdr:rowOff>505147</xdr:rowOff>
    </xdr:from>
    <xdr:to>
      <xdr:col>3</xdr:col>
      <xdr:colOff>2286000</xdr:colOff>
      <xdr:row>43</xdr:row>
      <xdr:rowOff>1831662</xdr:rowOff>
    </xdr:to>
    <xdr:pic>
      <xdr:nvPicPr>
        <xdr:cNvPr id="1661" name="Picture 1660">
          <a:extLst>
            <a:ext uri="{FF2B5EF4-FFF2-40B4-BE49-F238E27FC236}">
              <a16:creationId xmlns:a16="http://schemas.microsoft.com/office/drawing/2014/main" xmlns="" id="{26BA9697-1A03-D88B-B0F4-34162E6DB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60144147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43</xdr:row>
      <xdr:rowOff>50800</xdr:rowOff>
    </xdr:from>
    <xdr:to>
      <xdr:col>4</xdr:col>
      <xdr:colOff>2286000</xdr:colOff>
      <xdr:row>43</xdr:row>
      <xdr:rowOff>2286000</xdr:rowOff>
    </xdr:to>
    <xdr:pic>
      <xdr:nvPicPr>
        <xdr:cNvPr id="1663" name="Picture 1662">
          <a:extLst>
            <a:ext uri="{FF2B5EF4-FFF2-40B4-BE49-F238E27FC236}">
              <a16:creationId xmlns:a16="http://schemas.microsoft.com/office/drawing/2014/main" xmlns="" id="{BF94F01C-6828-FC8B-83ED-54003AAEF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596898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44</xdr:row>
      <xdr:rowOff>49213</xdr:rowOff>
    </xdr:from>
    <xdr:to>
      <xdr:col>1</xdr:col>
      <xdr:colOff>2286000</xdr:colOff>
      <xdr:row>45</xdr:row>
      <xdr:rowOff>1122363</xdr:rowOff>
    </xdr:to>
    <xdr:pic>
      <xdr:nvPicPr>
        <xdr:cNvPr id="1673" name="Picture 1672">
          <a:extLst>
            <a:ext uri="{FF2B5EF4-FFF2-40B4-BE49-F238E27FC236}">
              <a16:creationId xmlns:a16="http://schemas.microsoft.com/office/drawing/2014/main" xmlns="" id="{03BA43E5-6350-69D0-344E-198B33A89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64355463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44</xdr:row>
      <xdr:rowOff>49213</xdr:rowOff>
    </xdr:from>
    <xdr:to>
      <xdr:col>2</xdr:col>
      <xdr:colOff>2286000</xdr:colOff>
      <xdr:row>45</xdr:row>
      <xdr:rowOff>1122363</xdr:rowOff>
    </xdr:to>
    <xdr:pic>
      <xdr:nvPicPr>
        <xdr:cNvPr id="1675" name="Picture 1674">
          <a:extLst>
            <a:ext uri="{FF2B5EF4-FFF2-40B4-BE49-F238E27FC236}">
              <a16:creationId xmlns:a16="http://schemas.microsoft.com/office/drawing/2014/main" xmlns="" id="{4AE81DC6-4CDC-AEEA-CBAF-38A2998A4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64355463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44</xdr:row>
      <xdr:rowOff>49213</xdr:rowOff>
    </xdr:from>
    <xdr:to>
      <xdr:col>3</xdr:col>
      <xdr:colOff>2286000</xdr:colOff>
      <xdr:row>45</xdr:row>
      <xdr:rowOff>1122363</xdr:rowOff>
    </xdr:to>
    <xdr:pic>
      <xdr:nvPicPr>
        <xdr:cNvPr id="1677" name="Picture 1676">
          <a:extLst>
            <a:ext uri="{FF2B5EF4-FFF2-40B4-BE49-F238E27FC236}">
              <a16:creationId xmlns:a16="http://schemas.microsoft.com/office/drawing/2014/main" xmlns="" id="{8641EC2C-F03F-714D-9870-9030E1166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64355463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44</xdr:row>
      <xdr:rowOff>49213</xdr:rowOff>
    </xdr:from>
    <xdr:to>
      <xdr:col>4</xdr:col>
      <xdr:colOff>2286000</xdr:colOff>
      <xdr:row>45</xdr:row>
      <xdr:rowOff>1122363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xmlns="" id="{607CABAF-7DB0-4643-1E98-67895181F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64355463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46</xdr:row>
      <xdr:rowOff>50800</xdr:rowOff>
    </xdr:from>
    <xdr:to>
      <xdr:col>1</xdr:col>
      <xdr:colOff>2286000</xdr:colOff>
      <xdr:row>46</xdr:row>
      <xdr:rowOff>2286000</xdr:rowOff>
    </xdr:to>
    <xdr:pic>
      <xdr:nvPicPr>
        <xdr:cNvPr id="1681" name="Picture 1680">
          <a:extLst>
            <a:ext uri="{FF2B5EF4-FFF2-40B4-BE49-F238E27FC236}">
              <a16:creationId xmlns:a16="http://schemas.microsoft.com/office/drawing/2014/main" xmlns="" id="{2C53DA9D-95DB-9BAF-7910-88DC505F2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666906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46</xdr:row>
      <xdr:rowOff>50800</xdr:rowOff>
    </xdr:from>
    <xdr:to>
      <xdr:col>2</xdr:col>
      <xdr:colOff>2286000</xdr:colOff>
      <xdr:row>46</xdr:row>
      <xdr:rowOff>2286000</xdr:rowOff>
    </xdr:to>
    <xdr:pic>
      <xdr:nvPicPr>
        <xdr:cNvPr id="1683" name="Picture 1682">
          <a:extLst>
            <a:ext uri="{FF2B5EF4-FFF2-40B4-BE49-F238E27FC236}">
              <a16:creationId xmlns:a16="http://schemas.microsoft.com/office/drawing/2014/main" xmlns="" id="{AC603320-0974-D973-B9AB-EE2376ACF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666906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46</xdr:row>
      <xdr:rowOff>50800</xdr:rowOff>
    </xdr:from>
    <xdr:to>
      <xdr:col>3</xdr:col>
      <xdr:colOff>2286000</xdr:colOff>
      <xdr:row>46</xdr:row>
      <xdr:rowOff>2286000</xdr:rowOff>
    </xdr:to>
    <xdr:pic>
      <xdr:nvPicPr>
        <xdr:cNvPr id="1685" name="Picture 1684">
          <a:extLst>
            <a:ext uri="{FF2B5EF4-FFF2-40B4-BE49-F238E27FC236}">
              <a16:creationId xmlns:a16="http://schemas.microsoft.com/office/drawing/2014/main" xmlns="" id="{D38DB29A-DF6A-CF94-DA27-C70A7A06E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666906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46</xdr:row>
      <xdr:rowOff>50800</xdr:rowOff>
    </xdr:from>
    <xdr:to>
      <xdr:col>4</xdr:col>
      <xdr:colOff>2286000</xdr:colOff>
      <xdr:row>46</xdr:row>
      <xdr:rowOff>2286000</xdr:rowOff>
    </xdr:to>
    <xdr:pic>
      <xdr:nvPicPr>
        <xdr:cNvPr id="1687" name="Picture 1686">
          <a:extLst>
            <a:ext uri="{FF2B5EF4-FFF2-40B4-BE49-F238E27FC236}">
              <a16:creationId xmlns:a16="http://schemas.microsoft.com/office/drawing/2014/main" xmlns="" id="{6B8A6E6A-4C18-40A2-04CF-9AE53179A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666906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47</xdr:row>
      <xdr:rowOff>50800</xdr:rowOff>
    </xdr:from>
    <xdr:to>
      <xdr:col>1</xdr:col>
      <xdr:colOff>2286000</xdr:colOff>
      <xdr:row>47</xdr:row>
      <xdr:rowOff>2286000</xdr:rowOff>
    </xdr:to>
    <xdr:pic>
      <xdr:nvPicPr>
        <xdr:cNvPr id="1689" name="Picture 1688">
          <a:extLst>
            <a:ext uri="{FF2B5EF4-FFF2-40B4-BE49-F238E27FC236}">
              <a16:creationId xmlns:a16="http://schemas.microsoft.com/office/drawing/2014/main" xmlns="" id="{4DCAC678-AD7A-DBD6-8AC1-BB95EB8BA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69024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47</xdr:row>
      <xdr:rowOff>50800</xdr:rowOff>
    </xdr:from>
    <xdr:to>
      <xdr:col>2</xdr:col>
      <xdr:colOff>2286000</xdr:colOff>
      <xdr:row>47</xdr:row>
      <xdr:rowOff>2286000</xdr:rowOff>
    </xdr:to>
    <xdr:pic>
      <xdr:nvPicPr>
        <xdr:cNvPr id="1691" name="Picture 1690">
          <a:extLst>
            <a:ext uri="{FF2B5EF4-FFF2-40B4-BE49-F238E27FC236}">
              <a16:creationId xmlns:a16="http://schemas.microsoft.com/office/drawing/2014/main" xmlns="" id="{8D90CA38-9DC6-02A8-DDC0-D8CAA416A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69024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47</xdr:row>
      <xdr:rowOff>50800</xdr:rowOff>
    </xdr:from>
    <xdr:to>
      <xdr:col>3</xdr:col>
      <xdr:colOff>2286000</xdr:colOff>
      <xdr:row>47</xdr:row>
      <xdr:rowOff>2286000</xdr:rowOff>
    </xdr:to>
    <xdr:pic>
      <xdr:nvPicPr>
        <xdr:cNvPr id="1693" name="Picture 1692">
          <a:extLst>
            <a:ext uri="{FF2B5EF4-FFF2-40B4-BE49-F238E27FC236}">
              <a16:creationId xmlns:a16="http://schemas.microsoft.com/office/drawing/2014/main" xmlns="" id="{31B674D5-22F0-10CF-5851-C2AC24B0D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69024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47</xdr:row>
      <xdr:rowOff>50800</xdr:rowOff>
    </xdr:from>
    <xdr:to>
      <xdr:col>4</xdr:col>
      <xdr:colOff>2286000</xdr:colOff>
      <xdr:row>47</xdr:row>
      <xdr:rowOff>2286000</xdr:rowOff>
    </xdr:to>
    <xdr:pic>
      <xdr:nvPicPr>
        <xdr:cNvPr id="1695" name="Picture 1694">
          <a:extLst>
            <a:ext uri="{FF2B5EF4-FFF2-40B4-BE49-F238E27FC236}">
              <a16:creationId xmlns:a16="http://schemas.microsoft.com/office/drawing/2014/main" xmlns="" id="{785F665D-C704-7F4B-AFF7-B76F7E6E9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69024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48</xdr:row>
      <xdr:rowOff>50800</xdr:rowOff>
    </xdr:from>
    <xdr:to>
      <xdr:col>1</xdr:col>
      <xdr:colOff>2286000</xdr:colOff>
      <xdr:row>48</xdr:row>
      <xdr:rowOff>2286000</xdr:rowOff>
    </xdr:to>
    <xdr:pic>
      <xdr:nvPicPr>
        <xdr:cNvPr id="1705" name="Picture 1704">
          <a:extLst>
            <a:ext uri="{FF2B5EF4-FFF2-40B4-BE49-F238E27FC236}">
              <a16:creationId xmlns:a16="http://schemas.microsoft.com/office/drawing/2014/main" xmlns="" id="{CEB49277-96A2-7CEE-9C27-A1D237271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73691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48</xdr:row>
      <xdr:rowOff>50800</xdr:rowOff>
    </xdr:from>
    <xdr:to>
      <xdr:col>2</xdr:col>
      <xdr:colOff>2286000</xdr:colOff>
      <xdr:row>48</xdr:row>
      <xdr:rowOff>2286000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xmlns="" id="{289E6967-8FC1-30E1-17E3-114620FB9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73691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48</xdr:row>
      <xdr:rowOff>50800</xdr:rowOff>
    </xdr:from>
    <xdr:to>
      <xdr:col>3</xdr:col>
      <xdr:colOff>2286000</xdr:colOff>
      <xdr:row>48</xdr:row>
      <xdr:rowOff>2286000</xdr:rowOff>
    </xdr:to>
    <xdr:pic>
      <xdr:nvPicPr>
        <xdr:cNvPr id="1709" name="Picture 1708">
          <a:extLst>
            <a:ext uri="{FF2B5EF4-FFF2-40B4-BE49-F238E27FC236}">
              <a16:creationId xmlns:a16="http://schemas.microsoft.com/office/drawing/2014/main" xmlns="" id="{A9ABC145-C45B-1A89-13B3-3ACB2CB09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73691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48</xdr:row>
      <xdr:rowOff>50800</xdr:rowOff>
    </xdr:from>
    <xdr:to>
      <xdr:col>4</xdr:col>
      <xdr:colOff>2286000</xdr:colOff>
      <xdr:row>48</xdr:row>
      <xdr:rowOff>2286000</xdr:rowOff>
    </xdr:to>
    <xdr:pic>
      <xdr:nvPicPr>
        <xdr:cNvPr id="1711" name="Picture 1710">
          <a:extLst>
            <a:ext uri="{FF2B5EF4-FFF2-40B4-BE49-F238E27FC236}">
              <a16:creationId xmlns:a16="http://schemas.microsoft.com/office/drawing/2014/main" xmlns="" id="{496B861F-55C0-F9DE-A561-1708FD679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736915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49</xdr:row>
      <xdr:rowOff>50800</xdr:rowOff>
    </xdr:from>
    <xdr:to>
      <xdr:col>1</xdr:col>
      <xdr:colOff>2286000</xdr:colOff>
      <xdr:row>49</xdr:row>
      <xdr:rowOff>2286000</xdr:rowOff>
    </xdr:to>
    <xdr:pic>
      <xdr:nvPicPr>
        <xdr:cNvPr id="1713" name="Picture 1712">
          <a:extLst>
            <a:ext uri="{FF2B5EF4-FFF2-40B4-BE49-F238E27FC236}">
              <a16:creationId xmlns:a16="http://schemas.microsoft.com/office/drawing/2014/main" xmlns="" id="{DC988CCD-450D-9246-B0CA-432F5C9814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76025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49</xdr:row>
      <xdr:rowOff>50800</xdr:rowOff>
    </xdr:from>
    <xdr:to>
      <xdr:col>2</xdr:col>
      <xdr:colOff>2286000</xdr:colOff>
      <xdr:row>49</xdr:row>
      <xdr:rowOff>2286000</xdr:rowOff>
    </xdr:to>
    <xdr:pic>
      <xdr:nvPicPr>
        <xdr:cNvPr id="1715" name="Picture 1714">
          <a:extLst>
            <a:ext uri="{FF2B5EF4-FFF2-40B4-BE49-F238E27FC236}">
              <a16:creationId xmlns:a16="http://schemas.microsoft.com/office/drawing/2014/main" xmlns="" id="{001F4309-A5FE-33B6-91E2-9C8041693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76025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49</xdr:row>
      <xdr:rowOff>50800</xdr:rowOff>
    </xdr:from>
    <xdr:to>
      <xdr:col>3</xdr:col>
      <xdr:colOff>2286000</xdr:colOff>
      <xdr:row>49</xdr:row>
      <xdr:rowOff>2286000</xdr:rowOff>
    </xdr:to>
    <xdr:pic>
      <xdr:nvPicPr>
        <xdr:cNvPr id="1717" name="Picture 1716">
          <a:extLst>
            <a:ext uri="{FF2B5EF4-FFF2-40B4-BE49-F238E27FC236}">
              <a16:creationId xmlns:a16="http://schemas.microsoft.com/office/drawing/2014/main" xmlns="" id="{76BD1467-C815-74D7-9B02-85397B5D9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76025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49</xdr:row>
      <xdr:rowOff>50800</xdr:rowOff>
    </xdr:from>
    <xdr:to>
      <xdr:col>4</xdr:col>
      <xdr:colOff>2286000</xdr:colOff>
      <xdr:row>49</xdr:row>
      <xdr:rowOff>2286000</xdr:rowOff>
    </xdr:to>
    <xdr:pic>
      <xdr:nvPicPr>
        <xdr:cNvPr id="1719" name="Picture 1718">
          <a:extLst>
            <a:ext uri="{FF2B5EF4-FFF2-40B4-BE49-F238E27FC236}">
              <a16:creationId xmlns:a16="http://schemas.microsoft.com/office/drawing/2014/main" xmlns="" id="{A4247368-B88F-535F-3789-46AE6A391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76025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50</xdr:row>
      <xdr:rowOff>50800</xdr:rowOff>
    </xdr:from>
    <xdr:to>
      <xdr:col>1</xdr:col>
      <xdr:colOff>2286000</xdr:colOff>
      <xdr:row>50</xdr:row>
      <xdr:rowOff>2286000</xdr:rowOff>
    </xdr:to>
    <xdr:pic>
      <xdr:nvPicPr>
        <xdr:cNvPr id="1729" name="Picture 1728">
          <a:extLst>
            <a:ext uri="{FF2B5EF4-FFF2-40B4-BE49-F238E27FC236}">
              <a16:creationId xmlns:a16="http://schemas.microsoft.com/office/drawing/2014/main" xmlns="" id="{A24FFCCA-18A5-7D27-180B-D0546147F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80692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50</xdr:row>
      <xdr:rowOff>50800</xdr:rowOff>
    </xdr:from>
    <xdr:to>
      <xdr:col>2</xdr:col>
      <xdr:colOff>2286000</xdr:colOff>
      <xdr:row>50</xdr:row>
      <xdr:rowOff>2286000</xdr:rowOff>
    </xdr:to>
    <xdr:pic>
      <xdr:nvPicPr>
        <xdr:cNvPr id="1731" name="Picture 1730">
          <a:extLst>
            <a:ext uri="{FF2B5EF4-FFF2-40B4-BE49-F238E27FC236}">
              <a16:creationId xmlns:a16="http://schemas.microsoft.com/office/drawing/2014/main" xmlns="" id="{9A437800-45A7-789C-1620-3C9AB0EF0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80692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50</xdr:row>
      <xdr:rowOff>50800</xdr:rowOff>
    </xdr:from>
    <xdr:to>
      <xdr:col>3</xdr:col>
      <xdr:colOff>2286000</xdr:colOff>
      <xdr:row>50</xdr:row>
      <xdr:rowOff>2286000</xdr:rowOff>
    </xdr:to>
    <xdr:pic>
      <xdr:nvPicPr>
        <xdr:cNvPr id="1733" name="Picture 1732">
          <a:extLst>
            <a:ext uri="{FF2B5EF4-FFF2-40B4-BE49-F238E27FC236}">
              <a16:creationId xmlns:a16="http://schemas.microsoft.com/office/drawing/2014/main" xmlns="" id="{05E0AD3F-B601-0EC0-6777-64C8A4649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80692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50</xdr:row>
      <xdr:rowOff>50800</xdr:rowOff>
    </xdr:from>
    <xdr:to>
      <xdr:col>4</xdr:col>
      <xdr:colOff>2286000</xdr:colOff>
      <xdr:row>50</xdr:row>
      <xdr:rowOff>2286000</xdr:rowOff>
    </xdr:to>
    <xdr:pic>
      <xdr:nvPicPr>
        <xdr:cNvPr id="1735" name="Picture 1734">
          <a:extLst>
            <a:ext uri="{FF2B5EF4-FFF2-40B4-BE49-F238E27FC236}">
              <a16:creationId xmlns:a16="http://schemas.microsoft.com/office/drawing/2014/main" xmlns="" id="{D0D6E602-7AF1-85D4-D244-DD1F40CF4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80692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51</xdr:row>
      <xdr:rowOff>50800</xdr:rowOff>
    </xdr:from>
    <xdr:to>
      <xdr:col>1</xdr:col>
      <xdr:colOff>2286000</xdr:colOff>
      <xdr:row>51</xdr:row>
      <xdr:rowOff>2286000</xdr:rowOff>
    </xdr:to>
    <xdr:pic>
      <xdr:nvPicPr>
        <xdr:cNvPr id="1745" name="Picture 1744">
          <a:extLst>
            <a:ext uri="{FF2B5EF4-FFF2-40B4-BE49-F238E27FC236}">
              <a16:creationId xmlns:a16="http://schemas.microsoft.com/office/drawing/2014/main" xmlns="" id="{055D8A38-9AAC-90C4-64E7-14D17BF91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853596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51</xdr:row>
      <xdr:rowOff>50800</xdr:rowOff>
    </xdr:from>
    <xdr:to>
      <xdr:col>2</xdr:col>
      <xdr:colOff>2286000</xdr:colOff>
      <xdr:row>51</xdr:row>
      <xdr:rowOff>2286000</xdr:rowOff>
    </xdr:to>
    <xdr:pic>
      <xdr:nvPicPr>
        <xdr:cNvPr id="1747" name="Picture 1746">
          <a:extLst>
            <a:ext uri="{FF2B5EF4-FFF2-40B4-BE49-F238E27FC236}">
              <a16:creationId xmlns:a16="http://schemas.microsoft.com/office/drawing/2014/main" xmlns="" id="{EEBB7A24-E1C2-CCDE-79A2-A2CB5CD74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853596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51</xdr:row>
      <xdr:rowOff>50800</xdr:rowOff>
    </xdr:from>
    <xdr:to>
      <xdr:col>3</xdr:col>
      <xdr:colOff>2286000</xdr:colOff>
      <xdr:row>51</xdr:row>
      <xdr:rowOff>2286000</xdr:rowOff>
    </xdr:to>
    <xdr:pic>
      <xdr:nvPicPr>
        <xdr:cNvPr id="1749" name="Picture 1748">
          <a:extLst>
            <a:ext uri="{FF2B5EF4-FFF2-40B4-BE49-F238E27FC236}">
              <a16:creationId xmlns:a16="http://schemas.microsoft.com/office/drawing/2014/main" xmlns="" id="{D9547FA0-42D6-F4C2-6120-0F7680977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853596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51</xdr:row>
      <xdr:rowOff>50800</xdr:rowOff>
    </xdr:from>
    <xdr:to>
      <xdr:col>4</xdr:col>
      <xdr:colOff>2286000</xdr:colOff>
      <xdr:row>51</xdr:row>
      <xdr:rowOff>2286000</xdr:rowOff>
    </xdr:to>
    <xdr:pic>
      <xdr:nvPicPr>
        <xdr:cNvPr id="1751" name="Picture 1750">
          <a:extLst>
            <a:ext uri="{FF2B5EF4-FFF2-40B4-BE49-F238E27FC236}">
              <a16:creationId xmlns:a16="http://schemas.microsoft.com/office/drawing/2014/main" xmlns="" id="{637AB0B6-6E5D-3BB0-D125-1815B3618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853596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51878</xdr:colOff>
      <xdr:row>52</xdr:row>
      <xdr:rowOff>50800</xdr:rowOff>
    </xdr:from>
    <xdr:to>
      <xdr:col>1</xdr:col>
      <xdr:colOff>2284921</xdr:colOff>
      <xdr:row>52</xdr:row>
      <xdr:rowOff>2286000</xdr:rowOff>
    </xdr:to>
    <xdr:pic>
      <xdr:nvPicPr>
        <xdr:cNvPr id="1753" name="Picture 1752">
          <a:extLst>
            <a:ext uri="{FF2B5EF4-FFF2-40B4-BE49-F238E27FC236}">
              <a16:creationId xmlns:a16="http://schemas.microsoft.com/office/drawing/2014/main" xmlns="" id="{15CDCEBA-24DA-1092-D17D-3E84C0733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2078" y="187693300"/>
          <a:ext cx="2233043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52</xdr:row>
      <xdr:rowOff>50800</xdr:rowOff>
    </xdr:from>
    <xdr:to>
      <xdr:col>2</xdr:col>
      <xdr:colOff>2286000</xdr:colOff>
      <xdr:row>52</xdr:row>
      <xdr:rowOff>2286000</xdr:rowOff>
    </xdr:to>
    <xdr:pic>
      <xdr:nvPicPr>
        <xdr:cNvPr id="1755" name="Picture 1754">
          <a:extLst>
            <a:ext uri="{FF2B5EF4-FFF2-40B4-BE49-F238E27FC236}">
              <a16:creationId xmlns:a16="http://schemas.microsoft.com/office/drawing/2014/main" xmlns="" id="{49A30560-D870-807E-5E3A-B540F3B37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87693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52</xdr:row>
      <xdr:rowOff>50800</xdr:rowOff>
    </xdr:from>
    <xdr:to>
      <xdr:col>3</xdr:col>
      <xdr:colOff>2286000</xdr:colOff>
      <xdr:row>52</xdr:row>
      <xdr:rowOff>2286000</xdr:rowOff>
    </xdr:to>
    <xdr:pic>
      <xdr:nvPicPr>
        <xdr:cNvPr id="1757" name="Picture 1756">
          <a:extLst>
            <a:ext uri="{FF2B5EF4-FFF2-40B4-BE49-F238E27FC236}">
              <a16:creationId xmlns:a16="http://schemas.microsoft.com/office/drawing/2014/main" xmlns="" id="{4EF3FA17-06BB-A64D-5ECA-5863416F5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87693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52</xdr:row>
      <xdr:rowOff>50800</xdr:rowOff>
    </xdr:from>
    <xdr:to>
      <xdr:col>4</xdr:col>
      <xdr:colOff>2286000</xdr:colOff>
      <xdr:row>52</xdr:row>
      <xdr:rowOff>2286000</xdr:rowOff>
    </xdr:to>
    <xdr:pic>
      <xdr:nvPicPr>
        <xdr:cNvPr id="1759" name="Picture 1758">
          <a:extLst>
            <a:ext uri="{FF2B5EF4-FFF2-40B4-BE49-F238E27FC236}">
              <a16:creationId xmlns:a16="http://schemas.microsoft.com/office/drawing/2014/main" xmlns="" id="{DF2C1253-AA65-0608-6082-7BF7821B4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87693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53</xdr:row>
      <xdr:rowOff>50800</xdr:rowOff>
    </xdr:from>
    <xdr:to>
      <xdr:col>1</xdr:col>
      <xdr:colOff>2286000</xdr:colOff>
      <xdr:row>53</xdr:row>
      <xdr:rowOff>2286000</xdr:rowOff>
    </xdr:to>
    <xdr:pic>
      <xdr:nvPicPr>
        <xdr:cNvPr id="1761" name="Picture 1760">
          <a:extLst>
            <a:ext uri="{FF2B5EF4-FFF2-40B4-BE49-F238E27FC236}">
              <a16:creationId xmlns:a16="http://schemas.microsoft.com/office/drawing/2014/main" xmlns="" id="{8617A725-402E-C6D8-61FE-6CBF2352D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90026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53</xdr:row>
      <xdr:rowOff>50800</xdr:rowOff>
    </xdr:from>
    <xdr:to>
      <xdr:col>2</xdr:col>
      <xdr:colOff>2286000</xdr:colOff>
      <xdr:row>53</xdr:row>
      <xdr:rowOff>2286000</xdr:rowOff>
    </xdr:to>
    <xdr:pic>
      <xdr:nvPicPr>
        <xdr:cNvPr id="1763" name="Picture 1762">
          <a:extLst>
            <a:ext uri="{FF2B5EF4-FFF2-40B4-BE49-F238E27FC236}">
              <a16:creationId xmlns:a16="http://schemas.microsoft.com/office/drawing/2014/main" xmlns="" id="{BE61B4D1-EB29-7F63-83DF-B708DE7F4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90026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53</xdr:row>
      <xdr:rowOff>50800</xdr:rowOff>
    </xdr:from>
    <xdr:to>
      <xdr:col>3</xdr:col>
      <xdr:colOff>2286000</xdr:colOff>
      <xdr:row>53</xdr:row>
      <xdr:rowOff>2286000</xdr:rowOff>
    </xdr:to>
    <xdr:pic>
      <xdr:nvPicPr>
        <xdr:cNvPr id="1765" name="Picture 1764">
          <a:extLst>
            <a:ext uri="{FF2B5EF4-FFF2-40B4-BE49-F238E27FC236}">
              <a16:creationId xmlns:a16="http://schemas.microsoft.com/office/drawing/2014/main" xmlns="" id="{38061425-6B94-F31F-453F-687588C92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90026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53</xdr:row>
      <xdr:rowOff>50800</xdr:rowOff>
    </xdr:from>
    <xdr:to>
      <xdr:col>4</xdr:col>
      <xdr:colOff>2286000</xdr:colOff>
      <xdr:row>53</xdr:row>
      <xdr:rowOff>2286000</xdr:rowOff>
    </xdr:to>
    <xdr:pic>
      <xdr:nvPicPr>
        <xdr:cNvPr id="1767" name="Picture 1766">
          <a:extLst>
            <a:ext uri="{FF2B5EF4-FFF2-40B4-BE49-F238E27FC236}">
              <a16:creationId xmlns:a16="http://schemas.microsoft.com/office/drawing/2014/main" xmlns="" id="{66C6F754-93F8-7FCC-9C5B-552D09A10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90026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54</xdr:row>
      <xdr:rowOff>50800</xdr:rowOff>
    </xdr:from>
    <xdr:to>
      <xdr:col>1</xdr:col>
      <xdr:colOff>2286000</xdr:colOff>
      <xdr:row>54</xdr:row>
      <xdr:rowOff>2286000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xmlns="" id="{5E337FC2-8A63-3DAB-7C69-2B3AAAA0F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92360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54</xdr:row>
      <xdr:rowOff>50800</xdr:rowOff>
    </xdr:from>
    <xdr:to>
      <xdr:col>2</xdr:col>
      <xdr:colOff>2286000</xdr:colOff>
      <xdr:row>54</xdr:row>
      <xdr:rowOff>2286000</xdr:rowOff>
    </xdr:to>
    <xdr:pic>
      <xdr:nvPicPr>
        <xdr:cNvPr id="1771" name="Picture 1770">
          <a:extLst>
            <a:ext uri="{FF2B5EF4-FFF2-40B4-BE49-F238E27FC236}">
              <a16:creationId xmlns:a16="http://schemas.microsoft.com/office/drawing/2014/main" xmlns="" id="{7E4F29EC-3E21-A91D-91CC-AEF5B9771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92360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54</xdr:row>
      <xdr:rowOff>50800</xdr:rowOff>
    </xdr:from>
    <xdr:to>
      <xdr:col>3</xdr:col>
      <xdr:colOff>2286000</xdr:colOff>
      <xdr:row>54</xdr:row>
      <xdr:rowOff>2286000</xdr:rowOff>
    </xdr:to>
    <xdr:pic>
      <xdr:nvPicPr>
        <xdr:cNvPr id="1773" name="Picture 1772">
          <a:extLst>
            <a:ext uri="{FF2B5EF4-FFF2-40B4-BE49-F238E27FC236}">
              <a16:creationId xmlns:a16="http://schemas.microsoft.com/office/drawing/2014/main" xmlns="" id="{8A2F3A19-DC55-712F-D699-44025BF2C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92360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54</xdr:row>
      <xdr:rowOff>50800</xdr:rowOff>
    </xdr:from>
    <xdr:to>
      <xdr:col>4</xdr:col>
      <xdr:colOff>2286000</xdr:colOff>
      <xdr:row>54</xdr:row>
      <xdr:rowOff>2286000</xdr:rowOff>
    </xdr:to>
    <xdr:pic>
      <xdr:nvPicPr>
        <xdr:cNvPr id="1775" name="Picture 1774">
          <a:extLst>
            <a:ext uri="{FF2B5EF4-FFF2-40B4-BE49-F238E27FC236}">
              <a16:creationId xmlns:a16="http://schemas.microsoft.com/office/drawing/2014/main" xmlns="" id="{D42D03CF-12B7-FCB5-ACFB-EC0173727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923605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55</xdr:row>
      <xdr:rowOff>50800</xdr:rowOff>
    </xdr:from>
    <xdr:to>
      <xdr:col>1</xdr:col>
      <xdr:colOff>2286000</xdr:colOff>
      <xdr:row>55</xdr:row>
      <xdr:rowOff>2286000</xdr:rowOff>
    </xdr:to>
    <xdr:pic>
      <xdr:nvPicPr>
        <xdr:cNvPr id="1777" name="Picture 1776">
          <a:extLst>
            <a:ext uri="{FF2B5EF4-FFF2-40B4-BE49-F238E27FC236}">
              <a16:creationId xmlns:a16="http://schemas.microsoft.com/office/drawing/2014/main" xmlns="" id="{0AC16184-D3F3-A248-F06C-8B72B9B72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94694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55</xdr:row>
      <xdr:rowOff>50800</xdr:rowOff>
    </xdr:from>
    <xdr:to>
      <xdr:col>2</xdr:col>
      <xdr:colOff>2286000</xdr:colOff>
      <xdr:row>55</xdr:row>
      <xdr:rowOff>2286000</xdr:rowOff>
    </xdr:to>
    <xdr:pic>
      <xdr:nvPicPr>
        <xdr:cNvPr id="1779" name="Picture 1778">
          <a:extLst>
            <a:ext uri="{FF2B5EF4-FFF2-40B4-BE49-F238E27FC236}">
              <a16:creationId xmlns:a16="http://schemas.microsoft.com/office/drawing/2014/main" xmlns="" id="{5B4E4FD4-39D1-9458-6F2E-851FFA0A4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94694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55</xdr:row>
      <xdr:rowOff>50800</xdr:rowOff>
    </xdr:from>
    <xdr:to>
      <xdr:col>3</xdr:col>
      <xdr:colOff>2286000</xdr:colOff>
      <xdr:row>55</xdr:row>
      <xdr:rowOff>2286000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xmlns="" id="{730AD19F-5695-3EF0-85A6-3D87637FD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94694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55</xdr:row>
      <xdr:rowOff>50800</xdr:rowOff>
    </xdr:from>
    <xdr:to>
      <xdr:col>4</xdr:col>
      <xdr:colOff>2286000</xdr:colOff>
      <xdr:row>55</xdr:row>
      <xdr:rowOff>2286000</xdr:rowOff>
    </xdr:to>
    <xdr:pic>
      <xdr:nvPicPr>
        <xdr:cNvPr id="1783" name="Picture 1782">
          <a:extLst>
            <a:ext uri="{FF2B5EF4-FFF2-40B4-BE49-F238E27FC236}">
              <a16:creationId xmlns:a16="http://schemas.microsoft.com/office/drawing/2014/main" xmlns="" id="{6005929B-C890-AB2B-B248-8177228E2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94694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56</xdr:row>
      <xdr:rowOff>50800</xdr:rowOff>
    </xdr:from>
    <xdr:to>
      <xdr:col>1</xdr:col>
      <xdr:colOff>2286000</xdr:colOff>
      <xdr:row>56</xdr:row>
      <xdr:rowOff>2286000</xdr:rowOff>
    </xdr:to>
    <xdr:pic>
      <xdr:nvPicPr>
        <xdr:cNvPr id="1785" name="Picture 1784">
          <a:extLst>
            <a:ext uri="{FF2B5EF4-FFF2-40B4-BE49-F238E27FC236}">
              <a16:creationId xmlns:a16="http://schemas.microsoft.com/office/drawing/2014/main" xmlns="" id="{68D44E37-2A0A-B96B-F5FB-FC1A61E20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1970278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56</xdr:row>
      <xdr:rowOff>50800</xdr:rowOff>
    </xdr:from>
    <xdr:to>
      <xdr:col>2</xdr:col>
      <xdr:colOff>2286000</xdr:colOff>
      <xdr:row>56</xdr:row>
      <xdr:rowOff>2286000</xdr:rowOff>
    </xdr:to>
    <xdr:pic>
      <xdr:nvPicPr>
        <xdr:cNvPr id="1787" name="Picture 1786">
          <a:extLst>
            <a:ext uri="{FF2B5EF4-FFF2-40B4-BE49-F238E27FC236}">
              <a16:creationId xmlns:a16="http://schemas.microsoft.com/office/drawing/2014/main" xmlns="" id="{0EC4A0CD-0561-1B1D-E66A-5BE8D250D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1970278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56</xdr:row>
      <xdr:rowOff>50800</xdr:rowOff>
    </xdr:from>
    <xdr:to>
      <xdr:col>3</xdr:col>
      <xdr:colOff>2286000</xdr:colOff>
      <xdr:row>56</xdr:row>
      <xdr:rowOff>2286000</xdr:rowOff>
    </xdr:to>
    <xdr:pic>
      <xdr:nvPicPr>
        <xdr:cNvPr id="1789" name="Picture 1788">
          <a:extLst>
            <a:ext uri="{FF2B5EF4-FFF2-40B4-BE49-F238E27FC236}">
              <a16:creationId xmlns:a16="http://schemas.microsoft.com/office/drawing/2014/main" xmlns="" id="{99B2318E-2EB5-7187-EAAF-4E5909F90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1970278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56</xdr:row>
      <xdr:rowOff>50800</xdr:rowOff>
    </xdr:from>
    <xdr:to>
      <xdr:col>4</xdr:col>
      <xdr:colOff>2286000</xdr:colOff>
      <xdr:row>56</xdr:row>
      <xdr:rowOff>2286000</xdr:rowOff>
    </xdr:to>
    <xdr:pic>
      <xdr:nvPicPr>
        <xdr:cNvPr id="1791" name="Picture 1790">
          <a:extLst>
            <a:ext uri="{FF2B5EF4-FFF2-40B4-BE49-F238E27FC236}">
              <a16:creationId xmlns:a16="http://schemas.microsoft.com/office/drawing/2014/main" xmlns="" id="{E48DB9C8-FA12-48EA-FFD1-8E58335DC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1970278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57</xdr:row>
      <xdr:rowOff>670880</xdr:rowOff>
    </xdr:from>
    <xdr:to>
      <xdr:col>1</xdr:col>
      <xdr:colOff>2286000</xdr:colOff>
      <xdr:row>57</xdr:row>
      <xdr:rowOff>1665925</xdr:rowOff>
    </xdr:to>
    <xdr:pic>
      <xdr:nvPicPr>
        <xdr:cNvPr id="1801" name="Picture 1800">
          <a:extLst>
            <a:ext uri="{FF2B5EF4-FFF2-40B4-BE49-F238E27FC236}">
              <a16:creationId xmlns:a16="http://schemas.microsoft.com/office/drawing/2014/main" xmlns="" id="{8BBB270B-2AD3-758C-72AC-3BCB6B4E1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202315130"/>
          <a:ext cx="2235200" cy="99504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57</xdr:row>
      <xdr:rowOff>680641</xdr:rowOff>
    </xdr:from>
    <xdr:to>
      <xdr:col>2</xdr:col>
      <xdr:colOff>2286000</xdr:colOff>
      <xdr:row>57</xdr:row>
      <xdr:rowOff>1656160</xdr:rowOff>
    </xdr:to>
    <xdr:pic>
      <xdr:nvPicPr>
        <xdr:cNvPr id="1803" name="Picture 1802">
          <a:extLst>
            <a:ext uri="{FF2B5EF4-FFF2-40B4-BE49-F238E27FC236}">
              <a16:creationId xmlns:a16="http://schemas.microsoft.com/office/drawing/2014/main" xmlns="" id="{3DAF6165-4EA8-3C4A-DE8A-C0032AAB6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202324891"/>
          <a:ext cx="2235200" cy="975519"/>
        </a:xfrm>
        <a:prstGeom prst="rect">
          <a:avLst/>
        </a:prstGeom>
      </xdr:spPr>
    </xdr:pic>
    <xdr:clientData/>
  </xdr:twoCellAnchor>
  <xdr:twoCellAnchor>
    <xdr:from>
      <xdr:col>3</xdr:col>
      <xdr:colOff>237728</xdr:colOff>
      <xdr:row>57</xdr:row>
      <xdr:rowOff>50800</xdr:rowOff>
    </xdr:from>
    <xdr:to>
      <xdr:col>3</xdr:col>
      <xdr:colOff>2099072</xdr:colOff>
      <xdr:row>57</xdr:row>
      <xdr:rowOff>2286000</xdr:rowOff>
    </xdr:to>
    <xdr:pic>
      <xdr:nvPicPr>
        <xdr:cNvPr id="1805" name="Picture 1804">
          <a:extLst>
            <a:ext uri="{FF2B5EF4-FFF2-40B4-BE49-F238E27FC236}">
              <a16:creationId xmlns:a16="http://schemas.microsoft.com/office/drawing/2014/main" xmlns="" id="{37D030FA-823D-4DE0-FBE0-EE38983B0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5178" y="201695050"/>
          <a:ext cx="1861344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57</xdr:row>
      <xdr:rowOff>503238</xdr:rowOff>
    </xdr:from>
    <xdr:to>
      <xdr:col>4</xdr:col>
      <xdr:colOff>2286000</xdr:colOff>
      <xdr:row>57</xdr:row>
      <xdr:rowOff>1833563</xdr:rowOff>
    </xdr:to>
    <xdr:pic>
      <xdr:nvPicPr>
        <xdr:cNvPr id="1807" name="Picture 1806">
          <a:extLst>
            <a:ext uri="{FF2B5EF4-FFF2-40B4-BE49-F238E27FC236}">
              <a16:creationId xmlns:a16="http://schemas.microsoft.com/office/drawing/2014/main" xmlns="" id="{7AE8821A-4CFE-BEA0-70D1-B71641DF9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202147488"/>
          <a:ext cx="2235200" cy="133032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58</xdr:row>
      <xdr:rowOff>50800</xdr:rowOff>
    </xdr:from>
    <xdr:to>
      <xdr:col>1</xdr:col>
      <xdr:colOff>2286000</xdr:colOff>
      <xdr:row>58</xdr:row>
      <xdr:rowOff>2286000</xdr:rowOff>
    </xdr:to>
    <xdr:pic>
      <xdr:nvPicPr>
        <xdr:cNvPr id="1809" name="Picture 1808">
          <a:extLst>
            <a:ext uri="{FF2B5EF4-FFF2-40B4-BE49-F238E27FC236}">
              <a16:creationId xmlns:a16="http://schemas.microsoft.com/office/drawing/2014/main" xmlns="" id="{D56444D9-AD82-CA67-9815-208D60071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2040286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58</xdr:row>
      <xdr:rowOff>50800</xdr:rowOff>
    </xdr:from>
    <xdr:to>
      <xdr:col>2</xdr:col>
      <xdr:colOff>2286000</xdr:colOff>
      <xdr:row>58</xdr:row>
      <xdr:rowOff>2286000</xdr:rowOff>
    </xdr:to>
    <xdr:pic>
      <xdr:nvPicPr>
        <xdr:cNvPr id="1811" name="Picture 1810">
          <a:extLst>
            <a:ext uri="{FF2B5EF4-FFF2-40B4-BE49-F238E27FC236}">
              <a16:creationId xmlns:a16="http://schemas.microsoft.com/office/drawing/2014/main" xmlns="" id="{942E7353-7BF5-FBE0-ED81-D67365B23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2040286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58</xdr:row>
      <xdr:rowOff>50800</xdr:rowOff>
    </xdr:from>
    <xdr:to>
      <xdr:col>3</xdr:col>
      <xdr:colOff>2286000</xdr:colOff>
      <xdr:row>58</xdr:row>
      <xdr:rowOff>2286000</xdr:rowOff>
    </xdr:to>
    <xdr:pic>
      <xdr:nvPicPr>
        <xdr:cNvPr id="1813" name="Picture 1812">
          <a:extLst>
            <a:ext uri="{FF2B5EF4-FFF2-40B4-BE49-F238E27FC236}">
              <a16:creationId xmlns:a16="http://schemas.microsoft.com/office/drawing/2014/main" xmlns="" id="{07FB4F18-101D-6D0D-491E-D6F137314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2040286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58</xdr:row>
      <xdr:rowOff>50800</xdr:rowOff>
    </xdr:from>
    <xdr:to>
      <xdr:col>4</xdr:col>
      <xdr:colOff>2286000</xdr:colOff>
      <xdr:row>58</xdr:row>
      <xdr:rowOff>2286000</xdr:rowOff>
    </xdr:to>
    <xdr:pic>
      <xdr:nvPicPr>
        <xdr:cNvPr id="1815" name="Picture 1814">
          <a:extLst>
            <a:ext uri="{FF2B5EF4-FFF2-40B4-BE49-F238E27FC236}">
              <a16:creationId xmlns:a16="http://schemas.microsoft.com/office/drawing/2014/main" xmlns="" id="{E49420AE-3EDB-4470-5E5B-FF75809F4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2040286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59</xdr:row>
      <xdr:rowOff>50800</xdr:rowOff>
    </xdr:from>
    <xdr:to>
      <xdr:col>1</xdr:col>
      <xdr:colOff>2286000</xdr:colOff>
      <xdr:row>59</xdr:row>
      <xdr:rowOff>2286000</xdr:rowOff>
    </xdr:to>
    <xdr:pic>
      <xdr:nvPicPr>
        <xdr:cNvPr id="1841" name="Picture 1840">
          <a:extLst>
            <a:ext uri="{FF2B5EF4-FFF2-40B4-BE49-F238E27FC236}">
              <a16:creationId xmlns:a16="http://schemas.microsoft.com/office/drawing/2014/main" xmlns="" id="{C91EB62E-3283-0A62-6B41-3A49C917E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213363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59</xdr:row>
      <xdr:rowOff>50800</xdr:rowOff>
    </xdr:from>
    <xdr:to>
      <xdr:col>2</xdr:col>
      <xdr:colOff>2286000</xdr:colOff>
      <xdr:row>59</xdr:row>
      <xdr:rowOff>2286000</xdr:rowOff>
    </xdr:to>
    <xdr:pic>
      <xdr:nvPicPr>
        <xdr:cNvPr id="1843" name="Picture 1842">
          <a:extLst>
            <a:ext uri="{FF2B5EF4-FFF2-40B4-BE49-F238E27FC236}">
              <a16:creationId xmlns:a16="http://schemas.microsoft.com/office/drawing/2014/main" xmlns="" id="{864F46B1-316A-405F-A036-37DD66ACA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213363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59</xdr:row>
      <xdr:rowOff>50800</xdr:rowOff>
    </xdr:from>
    <xdr:to>
      <xdr:col>3</xdr:col>
      <xdr:colOff>2286000</xdr:colOff>
      <xdr:row>59</xdr:row>
      <xdr:rowOff>2286000</xdr:rowOff>
    </xdr:to>
    <xdr:pic>
      <xdr:nvPicPr>
        <xdr:cNvPr id="1845" name="Picture 1844">
          <a:extLst>
            <a:ext uri="{FF2B5EF4-FFF2-40B4-BE49-F238E27FC236}">
              <a16:creationId xmlns:a16="http://schemas.microsoft.com/office/drawing/2014/main" xmlns="" id="{DA64DF27-A5FB-2A75-C023-B2A2A0283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213363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59</xdr:row>
      <xdr:rowOff>50800</xdr:rowOff>
    </xdr:from>
    <xdr:to>
      <xdr:col>4</xdr:col>
      <xdr:colOff>2286000</xdr:colOff>
      <xdr:row>59</xdr:row>
      <xdr:rowOff>2286000</xdr:rowOff>
    </xdr:to>
    <xdr:pic>
      <xdr:nvPicPr>
        <xdr:cNvPr id="1847" name="Picture 1846">
          <a:extLst>
            <a:ext uri="{FF2B5EF4-FFF2-40B4-BE49-F238E27FC236}">
              <a16:creationId xmlns:a16="http://schemas.microsoft.com/office/drawing/2014/main" xmlns="" id="{E54660B5-7E1F-8016-2739-27FF86465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213363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60</xdr:row>
      <xdr:rowOff>50800</xdr:rowOff>
    </xdr:from>
    <xdr:to>
      <xdr:col>1</xdr:col>
      <xdr:colOff>2286000</xdr:colOff>
      <xdr:row>60</xdr:row>
      <xdr:rowOff>2286000</xdr:rowOff>
    </xdr:to>
    <xdr:pic>
      <xdr:nvPicPr>
        <xdr:cNvPr id="1865" name="Picture 1864">
          <a:extLst>
            <a:ext uri="{FF2B5EF4-FFF2-40B4-BE49-F238E27FC236}">
              <a16:creationId xmlns:a16="http://schemas.microsoft.com/office/drawing/2014/main" xmlns="" id="{C08995D0-A126-FD01-9991-D9B429240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2203640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60</xdr:row>
      <xdr:rowOff>50800</xdr:rowOff>
    </xdr:from>
    <xdr:to>
      <xdr:col>2</xdr:col>
      <xdr:colOff>2286000</xdr:colOff>
      <xdr:row>60</xdr:row>
      <xdr:rowOff>2286000</xdr:rowOff>
    </xdr:to>
    <xdr:pic>
      <xdr:nvPicPr>
        <xdr:cNvPr id="1867" name="Picture 1866">
          <a:extLst>
            <a:ext uri="{FF2B5EF4-FFF2-40B4-BE49-F238E27FC236}">
              <a16:creationId xmlns:a16="http://schemas.microsoft.com/office/drawing/2014/main" xmlns="" id="{B6C2E799-8C5E-8191-E440-DC26DE646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2203640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60</xdr:row>
      <xdr:rowOff>50800</xdr:rowOff>
    </xdr:from>
    <xdr:to>
      <xdr:col>3</xdr:col>
      <xdr:colOff>2286000</xdr:colOff>
      <xdr:row>60</xdr:row>
      <xdr:rowOff>2286000</xdr:rowOff>
    </xdr:to>
    <xdr:pic>
      <xdr:nvPicPr>
        <xdr:cNvPr id="1869" name="Picture 1868">
          <a:extLst>
            <a:ext uri="{FF2B5EF4-FFF2-40B4-BE49-F238E27FC236}">
              <a16:creationId xmlns:a16="http://schemas.microsoft.com/office/drawing/2014/main" xmlns="" id="{97ADCAC6-B443-8D7B-7CA6-5AC05257E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2203640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60</xdr:row>
      <xdr:rowOff>50800</xdr:rowOff>
    </xdr:from>
    <xdr:to>
      <xdr:col>4</xdr:col>
      <xdr:colOff>2286000</xdr:colOff>
      <xdr:row>60</xdr:row>
      <xdr:rowOff>2286000</xdr:rowOff>
    </xdr:to>
    <xdr:pic>
      <xdr:nvPicPr>
        <xdr:cNvPr id="1871" name="Picture 1870">
          <a:extLst>
            <a:ext uri="{FF2B5EF4-FFF2-40B4-BE49-F238E27FC236}">
              <a16:creationId xmlns:a16="http://schemas.microsoft.com/office/drawing/2014/main" xmlns="" id="{556B23F8-3BBA-550E-33C8-761A4B953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2203640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61</xdr:row>
      <xdr:rowOff>50800</xdr:rowOff>
    </xdr:from>
    <xdr:to>
      <xdr:col>1</xdr:col>
      <xdr:colOff>2286000</xdr:colOff>
      <xdr:row>61</xdr:row>
      <xdr:rowOff>2286000</xdr:rowOff>
    </xdr:to>
    <xdr:pic>
      <xdr:nvPicPr>
        <xdr:cNvPr id="2145" name="Picture 2144">
          <a:extLst>
            <a:ext uri="{FF2B5EF4-FFF2-40B4-BE49-F238E27FC236}">
              <a16:creationId xmlns:a16="http://schemas.microsoft.com/office/drawing/2014/main" xmlns="" id="{2F0C41D7-B54D-25A4-C72B-C351CB195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02040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61</xdr:row>
      <xdr:rowOff>50800</xdr:rowOff>
    </xdr:from>
    <xdr:to>
      <xdr:col>2</xdr:col>
      <xdr:colOff>2286000</xdr:colOff>
      <xdr:row>61</xdr:row>
      <xdr:rowOff>2286000</xdr:rowOff>
    </xdr:to>
    <xdr:pic>
      <xdr:nvPicPr>
        <xdr:cNvPr id="2147" name="Picture 2146">
          <a:extLst>
            <a:ext uri="{FF2B5EF4-FFF2-40B4-BE49-F238E27FC236}">
              <a16:creationId xmlns:a16="http://schemas.microsoft.com/office/drawing/2014/main" xmlns="" id="{BC7E672F-8C88-A06F-8726-02E7D9120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02040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61</xdr:row>
      <xdr:rowOff>50800</xdr:rowOff>
    </xdr:from>
    <xdr:to>
      <xdr:col>3</xdr:col>
      <xdr:colOff>2286000</xdr:colOff>
      <xdr:row>61</xdr:row>
      <xdr:rowOff>2286000</xdr:rowOff>
    </xdr:to>
    <xdr:pic>
      <xdr:nvPicPr>
        <xdr:cNvPr id="2149" name="Picture 2148">
          <a:extLst>
            <a:ext uri="{FF2B5EF4-FFF2-40B4-BE49-F238E27FC236}">
              <a16:creationId xmlns:a16="http://schemas.microsoft.com/office/drawing/2014/main" xmlns="" id="{ABBFA31C-FCA6-C5A4-0BD1-66A6AA8F7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02040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61</xdr:row>
      <xdr:rowOff>50800</xdr:rowOff>
    </xdr:from>
    <xdr:to>
      <xdr:col>4</xdr:col>
      <xdr:colOff>2286000</xdr:colOff>
      <xdr:row>61</xdr:row>
      <xdr:rowOff>2286000</xdr:rowOff>
    </xdr:to>
    <xdr:pic>
      <xdr:nvPicPr>
        <xdr:cNvPr id="2151" name="Picture 2150">
          <a:extLst>
            <a:ext uri="{FF2B5EF4-FFF2-40B4-BE49-F238E27FC236}">
              <a16:creationId xmlns:a16="http://schemas.microsoft.com/office/drawing/2014/main" xmlns="" id="{D260831C-2AEB-ECFC-E9E7-4A1EB05D5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02040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62</xdr:row>
      <xdr:rowOff>50800</xdr:rowOff>
    </xdr:from>
    <xdr:to>
      <xdr:col>1</xdr:col>
      <xdr:colOff>2286000</xdr:colOff>
      <xdr:row>62</xdr:row>
      <xdr:rowOff>2286000</xdr:rowOff>
    </xdr:to>
    <xdr:pic>
      <xdr:nvPicPr>
        <xdr:cNvPr id="2153" name="Picture 2152">
          <a:extLst>
            <a:ext uri="{FF2B5EF4-FFF2-40B4-BE49-F238E27FC236}">
              <a16:creationId xmlns:a16="http://schemas.microsoft.com/office/drawing/2014/main" xmlns="" id="{7B185BBB-9034-0429-727F-DD827EB69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04374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62</xdr:row>
      <xdr:rowOff>50800</xdr:rowOff>
    </xdr:from>
    <xdr:to>
      <xdr:col>2</xdr:col>
      <xdr:colOff>2286000</xdr:colOff>
      <xdr:row>62</xdr:row>
      <xdr:rowOff>2286000</xdr:rowOff>
    </xdr:to>
    <xdr:pic>
      <xdr:nvPicPr>
        <xdr:cNvPr id="2155" name="Picture 2154">
          <a:extLst>
            <a:ext uri="{FF2B5EF4-FFF2-40B4-BE49-F238E27FC236}">
              <a16:creationId xmlns:a16="http://schemas.microsoft.com/office/drawing/2014/main" xmlns="" id="{41D28FF7-B833-9815-6517-D61D043A5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04374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62</xdr:row>
      <xdr:rowOff>50800</xdr:rowOff>
    </xdr:from>
    <xdr:to>
      <xdr:col>3</xdr:col>
      <xdr:colOff>2286000</xdr:colOff>
      <xdr:row>62</xdr:row>
      <xdr:rowOff>2286000</xdr:rowOff>
    </xdr:to>
    <xdr:pic>
      <xdr:nvPicPr>
        <xdr:cNvPr id="2157" name="Picture 2156">
          <a:extLst>
            <a:ext uri="{FF2B5EF4-FFF2-40B4-BE49-F238E27FC236}">
              <a16:creationId xmlns:a16="http://schemas.microsoft.com/office/drawing/2014/main" xmlns="" id="{46451779-A876-EF80-1709-876C96E5E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04374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62</xdr:row>
      <xdr:rowOff>50800</xdr:rowOff>
    </xdr:from>
    <xdr:to>
      <xdr:col>4</xdr:col>
      <xdr:colOff>2286000</xdr:colOff>
      <xdr:row>62</xdr:row>
      <xdr:rowOff>2286000</xdr:rowOff>
    </xdr:to>
    <xdr:pic>
      <xdr:nvPicPr>
        <xdr:cNvPr id="2159" name="Picture 2158">
          <a:extLst>
            <a:ext uri="{FF2B5EF4-FFF2-40B4-BE49-F238E27FC236}">
              <a16:creationId xmlns:a16="http://schemas.microsoft.com/office/drawing/2014/main" xmlns="" id="{2C15BBEE-63E9-1AB3-4666-EDA3B265A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043745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63</xdr:row>
      <xdr:rowOff>50800</xdr:rowOff>
    </xdr:from>
    <xdr:to>
      <xdr:col>1</xdr:col>
      <xdr:colOff>2286000</xdr:colOff>
      <xdr:row>63</xdr:row>
      <xdr:rowOff>2286000</xdr:rowOff>
    </xdr:to>
    <xdr:pic>
      <xdr:nvPicPr>
        <xdr:cNvPr id="2161" name="Picture 2160">
          <a:extLst>
            <a:ext uri="{FF2B5EF4-FFF2-40B4-BE49-F238E27FC236}">
              <a16:creationId xmlns:a16="http://schemas.microsoft.com/office/drawing/2014/main" xmlns="" id="{037E3E2F-961C-1A87-4522-6E024016E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067081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63</xdr:row>
      <xdr:rowOff>50800</xdr:rowOff>
    </xdr:from>
    <xdr:to>
      <xdr:col>2</xdr:col>
      <xdr:colOff>2286000</xdr:colOff>
      <xdr:row>63</xdr:row>
      <xdr:rowOff>2286000</xdr:rowOff>
    </xdr:to>
    <xdr:pic>
      <xdr:nvPicPr>
        <xdr:cNvPr id="2163" name="Picture 2162">
          <a:extLst>
            <a:ext uri="{FF2B5EF4-FFF2-40B4-BE49-F238E27FC236}">
              <a16:creationId xmlns:a16="http://schemas.microsoft.com/office/drawing/2014/main" xmlns="" id="{75D98264-D9D8-A6AD-633C-DF5676480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067081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63</xdr:row>
      <xdr:rowOff>50800</xdr:rowOff>
    </xdr:from>
    <xdr:to>
      <xdr:col>3</xdr:col>
      <xdr:colOff>2286000</xdr:colOff>
      <xdr:row>63</xdr:row>
      <xdr:rowOff>2286000</xdr:rowOff>
    </xdr:to>
    <xdr:pic>
      <xdr:nvPicPr>
        <xdr:cNvPr id="2165" name="Picture 2164">
          <a:extLst>
            <a:ext uri="{FF2B5EF4-FFF2-40B4-BE49-F238E27FC236}">
              <a16:creationId xmlns:a16="http://schemas.microsoft.com/office/drawing/2014/main" xmlns="" id="{FAD75411-8051-57B6-3414-14A2F09C2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067081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63</xdr:row>
      <xdr:rowOff>50800</xdr:rowOff>
    </xdr:from>
    <xdr:to>
      <xdr:col>4</xdr:col>
      <xdr:colOff>2286000</xdr:colOff>
      <xdr:row>63</xdr:row>
      <xdr:rowOff>2286000</xdr:rowOff>
    </xdr:to>
    <xdr:pic>
      <xdr:nvPicPr>
        <xdr:cNvPr id="2167" name="Picture 2166">
          <a:extLst>
            <a:ext uri="{FF2B5EF4-FFF2-40B4-BE49-F238E27FC236}">
              <a16:creationId xmlns:a16="http://schemas.microsoft.com/office/drawing/2014/main" xmlns="" id="{877E0D24-C10F-8824-908D-F320B271E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067081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64</xdr:row>
      <xdr:rowOff>50800</xdr:rowOff>
    </xdr:from>
    <xdr:to>
      <xdr:col>1</xdr:col>
      <xdr:colOff>2286000</xdr:colOff>
      <xdr:row>64</xdr:row>
      <xdr:rowOff>2286000</xdr:rowOff>
    </xdr:to>
    <xdr:pic>
      <xdr:nvPicPr>
        <xdr:cNvPr id="2169" name="Picture 2168">
          <a:extLst>
            <a:ext uri="{FF2B5EF4-FFF2-40B4-BE49-F238E27FC236}">
              <a16:creationId xmlns:a16="http://schemas.microsoft.com/office/drawing/2014/main" xmlns="" id="{1F3EB31D-55C2-0ABD-B45B-E31CB7ED6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090418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64</xdr:row>
      <xdr:rowOff>50800</xdr:rowOff>
    </xdr:from>
    <xdr:to>
      <xdr:col>2</xdr:col>
      <xdr:colOff>2286000</xdr:colOff>
      <xdr:row>64</xdr:row>
      <xdr:rowOff>2286000</xdr:rowOff>
    </xdr:to>
    <xdr:pic>
      <xdr:nvPicPr>
        <xdr:cNvPr id="2171" name="Picture 2170">
          <a:extLst>
            <a:ext uri="{FF2B5EF4-FFF2-40B4-BE49-F238E27FC236}">
              <a16:creationId xmlns:a16="http://schemas.microsoft.com/office/drawing/2014/main" xmlns="" id="{E4467742-C944-A77F-B928-C92C62B35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090418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64</xdr:row>
      <xdr:rowOff>50800</xdr:rowOff>
    </xdr:from>
    <xdr:to>
      <xdr:col>3</xdr:col>
      <xdr:colOff>2286000</xdr:colOff>
      <xdr:row>64</xdr:row>
      <xdr:rowOff>2286000</xdr:rowOff>
    </xdr:to>
    <xdr:pic>
      <xdr:nvPicPr>
        <xdr:cNvPr id="2173" name="Picture 2172">
          <a:extLst>
            <a:ext uri="{FF2B5EF4-FFF2-40B4-BE49-F238E27FC236}">
              <a16:creationId xmlns:a16="http://schemas.microsoft.com/office/drawing/2014/main" xmlns="" id="{39E68479-2716-71E0-F1EE-A06A0CFF8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090418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64</xdr:row>
      <xdr:rowOff>50800</xdr:rowOff>
    </xdr:from>
    <xdr:to>
      <xdr:col>4</xdr:col>
      <xdr:colOff>2286000</xdr:colOff>
      <xdr:row>64</xdr:row>
      <xdr:rowOff>2286000</xdr:rowOff>
    </xdr:to>
    <xdr:pic>
      <xdr:nvPicPr>
        <xdr:cNvPr id="2175" name="Picture 2174">
          <a:extLst>
            <a:ext uri="{FF2B5EF4-FFF2-40B4-BE49-F238E27FC236}">
              <a16:creationId xmlns:a16="http://schemas.microsoft.com/office/drawing/2014/main" xmlns="" id="{CE0A05B6-034F-5226-9C1F-258B95D4E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090418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65</xdr:row>
      <xdr:rowOff>50800</xdr:rowOff>
    </xdr:from>
    <xdr:to>
      <xdr:col>1</xdr:col>
      <xdr:colOff>2286000</xdr:colOff>
      <xdr:row>65</xdr:row>
      <xdr:rowOff>2286000</xdr:rowOff>
    </xdr:to>
    <xdr:pic>
      <xdr:nvPicPr>
        <xdr:cNvPr id="2177" name="Picture 2176">
          <a:extLst>
            <a:ext uri="{FF2B5EF4-FFF2-40B4-BE49-F238E27FC236}">
              <a16:creationId xmlns:a16="http://schemas.microsoft.com/office/drawing/2014/main" xmlns="" id="{C546F7AD-B1FA-2619-49BD-366153128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11375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65</xdr:row>
      <xdr:rowOff>50800</xdr:rowOff>
    </xdr:from>
    <xdr:to>
      <xdr:col>2</xdr:col>
      <xdr:colOff>2286000</xdr:colOff>
      <xdr:row>65</xdr:row>
      <xdr:rowOff>2286000</xdr:rowOff>
    </xdr:to>
    <xdr:pic>
      <xdr:nvPicPr>
        <xdr:cNvPr id="2179" name="Picture 2178">
          <a:extLst>
            <a:ext uri="{FF2B5EF4-FFF2-40B4-BE49-F238E27FC236}">
              <a16:creationId xmlns:a16="http://schemas.microsoft.com/office/drawing/2014/main" xmlns="" id="{3DC95A31-E8D6-9AE3-45B0-D4F82325D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11375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65</xdr:row>
      <xdr:rowOff>50800</xdr:rowOff>
    </xdr:from>
    <xdr:to>
      <xdr:col>3</xdr:col>
      <xdr:colOff>2286000</xdr:colOff>
      <xdr:row>65</xdr:row>
      <xdr:rowOff>2286000</xdr:rowOff>
    </xdr:to>
    <xdr:pic>
      <xdr:nvPicPr>
        <xdr:cNvPr id="2181" name="Picture 2180">
          <a:extLst>
            <a:ext uri="{FF2B5EF4-FFF2-40B4-BE49-F238E27FC236}">
              <a16:creationId xmlns:a16="http://schemas.microsoft.com/office/drawing/2014/main" xmlns="" id="{6CA34CB3-07E3-D044-3E28-B1CE0FCF1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11375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65</xdr:row>
      <xdr:rowOff>50800</xdr:rowOff>
    </xdr:from>
    <xdr:to>
      <xdr:col>4</xdr:col>
      <xdr:colOff>2286000</xdr:colOff>
      <xdr:row>65</xdr:row>
      <xdr:rowOff>2286000</xdr:rowOff>
    </xdr:to>
    <xdr:pic>
      <xdr:nvPicPr>
        <xdr:cNvPr id="2183" name="Picture 2182">
          <a:extLst>
            <a:ext uri="{FF2B5EF4-FFF2-40B4-BE49-F238E27FC236}">
              <a16:creationId xmlns:a16="http://schemas.microsoft.com/office/drawing/2014/main" xmlns="" id="{9CDC42D5-227D-AA87-0022-911BFE60B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11375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66</xdr:row>
      <xdr:rowOff>50800</xdr:rowOff>
    </xdr:from>
    <xdr:to>
      <xdr:col>1</xdr:col>
      <xdr:colOff>2286000</xdr:colOff>
      <xdr:row>66</xdr:row>
      <xdr:rowOff>2286000</xdr:rowOff>
    </xdr:to>
    <xdr:pic>
      <xdr:nvPicPr>
        <xdr:cNvPr id="2185" name="Picture 2184">
          <a:extLst>
            <a:ext uri="{FF2B5EF4-FFF2-40B4-BE49-F238E27FC236}">
              <a16:creationId xmlns:a16="http://schemas.microsoft.com/office/drawing/2014/main" xmlns="" id="{F1D88E72-D0A8-15C7-1D50-60D11CB3D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137090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66</xdr:row>
      <xdr:rowOff>50800</xdr:rowOff>
    </xdr:from>
    <xdr:to>
      <xdr:col>2</xdr:col>
      <xdr:colOff>2286000</xdr:colOff>
      <xdr:row>66</xdr:row>
      <xdr:rowOff>2286000</xdr:rowOff>
    </xdr:to>
    <xdr:pic>
      <xdr:nvPicPr>
        <xdr:cNvPr id="2187" name="Picture 2186">
          <a:extLst>
            <a:ext uri="{FF2B5EF4-FFF2-40B4-BE49-F238E27FC236}">
              <a16:creationId xmlns:a16="http://schemas.microsoft.com/office/drawing/2014/main" xmlns="" id="{0C9D1CB3-DD37-F417-4E79-1A87AD0D1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137090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66</xdr:row>
      <xdr:rowOff>50800</xdr:rowOff>
    </xdr:from>
    <xdr:to>
      <xdr:col>3</xdr:col>
      <xdr:colOff>2286000</xdr:colOff>
      <xdr:row>66</xdr:row>
      <xdr:rowOff>2286000</xdr:rowOff>
    </xdr:to>
    <xdr:pic>
      <xdr:nvPicPr>
        <xdr:cNvPr id="2189" name="Picture 2188">
          <a:extLst>
            <a:ext uri="{FF2B5EF4-FFF2-40B4-BE49-F238E27FC236}">
              <a16:creationId xmlns:a16="http://schemas.microsoft.com/office/drawing/2014/main" xmlns="" id="{F83868AB-66DA-7268-4EA4-9B712CA59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137090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66</xdr:row>
      <xdr:rowOff>50800</xdr:rowOff>
    </xdr:from>
    <xdr:to>
      <xdr:col>4</xdr:col>
      <xdr:colOff>2286000</xdr:colOff>
      <xdr:row>66</xdr:row>
      <xdr:rowOff>2286000</xdr:rowOff>
    </xdr:to>
    <xdr:pic>
      <xdr:nvPicPr>
        <xdr:cNvPr id="2191" name="Picture 2190">
          <a:extLst>
            <a:ext uri="{FF2B5EF4-FFF2-40B4-BE49-F238E27FC236}">
              <a16:creationId xmlns:a16="http://schemas.microsoft.com/office/drawing/2014/main" xmlns="" id="{201D9EDF-CEDA-A8A4-AA75-EFD5B36C2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137090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67</xdr:row>
      <xdr:rowOff>50800</xdr:rowOff>
    </xdr:from>
    <xdr:to>
      <xdr:col>1</xdr:col>
      <xdr:colOff>2286000</xdr:colOff>
      <xdr:row>67</xdr:row>
      <xdr:rowOff>2286000</xdr:rowOff>
    </xdr:to>
    <xdr:pic>
      <xdr:nvPicPr>
        <xdr:cNvPr id="2201" name="Picture 2200">
          <a:extLst>
            <a:ext uri="{FF2B5EF4-FFF2-40B4-BE49-F238E27FC236}">
              <a16:creationId xmlns:a16="http://schemas.microsoft.com/office/drawing/2014/main" xmlns="" id="{34500225-692D-3B3A-F6D3-CB099BBEE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18376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67</xdr:row>
      <xdr:rowOff>50800</xdr:rowOff>
    </xdr:from>
    <xdr:to>
      <xdr:col>2</xdr:col>
      <xdr:colOff>2286000</xdr:colOff>
      <xdr:row>67</xdr:row>
      <xdr:rowOff>2286000</xdr:rowOff>
    </xdr:to>
    <xdr:pic>
      <xdr:nvPicPr>
        <xdr:cNvPr id="2203" name="Picture 2202">
          <a:extLst>
            <a:ext uri="{FF2B5EF4-FFF2-40B4-BE49-F238E27FC236}">
              <a16:creationId xmlns:a16="http://schemas.microsoft.com/office/drawing/2014/main" xmlns="" id="{25761C0F-E5BA-220F-670F-B321EA979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18376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67</xdr:row>
      <xdr:rowOff>50800</xdr:rowOff>
    </xdr:from>
    <xdr:to>
      <xdr:col>3</xdr:col>
      <xdr:colOff>2286000</xdr:colOff>
      <xdr:row>67</xdr:row>
      <xdr:rowOff>2286000</xdr:rowOff>
    </xdr:to>
    <xdr:pic>
      <xdr:nvPicPr>
        <xdr:cNvPr id="2205" name="Picture 2204">
          <a:extLst>
            <a:ext uri="{FF2B5EF4-FFF2-40B4-BE49-F238E27FC236}">
              <a16:creationId xmlns:a16="http://schemas.microsoft.com/office/drawing/2014/main" xmlns="" id="{2FD20F28-AC50-44E7-EC13-D41DFF19C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18376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67</xdr:row>
      <xdr:rowOff>50800</xdr:rowOff>
    </xdr:from>
    <xdr:to>
      <xdr:col>4</xdr:col>
      <xdr:colOff>2286000</xdr:colOff>
      <xdr:row>67</xdr:row>
      <xdr:rowOff>2286000</xdr:rowOff>
    </xdr:to>
    <xdr:pic>
      <xdr:nvPicPr>
        <xdr:cNvPr id="2207" name="Picture 2206">
          <a:extLst>
            <a:ext uri="{FF2B5EF4-FFF2-40B4-BE49-F238E27FC236}">
              <a16:creationId xmlns:a16="http://schemas.microsoft.com/office/drawing/2014/main" xmlns="" id="{69DA60D0-8223-643C-B354-A855C26F5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18376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68</xdr:row>
      <xdr:rowOff>50800</xdr:rowOff>
    </xdr:from>
    <xdr:to>
      <xdr:col>1</xdr:col>
      <xdr:colOff>2286000</xdr:colOff>
      <xdr:row>68</xdr:row>
      <xdr:rowOff>2286000</xdr:rowOff>
    </xdr:to>
    <xdr:pic>
      <xdr:nvPicPr>
        <xdr:cNvPr id="2209" name="Picture 2208">
          <a:extLst>
            <a:ext uri="{FF2B5EF4-FFF2-40B4-BE49-F238E27FC236}">
              <a16:creationId xmlns:a16="http://schemas.microsoft.com/office/drawing/2014/main" xmlns="" id="{AE41845D-EF2B-9D67-B2D5-87701994E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20709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68</xdr:row>
      <xdr:rowOff>50800</xdr:rowOff>
    </xdr:from>
    <xdr:to>
      <xdr:col>2</xdr:col>
      <xdr:colOff>2286000</xdr:colOff>
      <xdr:row>68</xdr:row>
      <xdr:rowOff>2286000</xdr:rowOff>
    </xdr:to>
    <xdr:pic>
      <xdr:nvPicPr>
        <xdr:cNvPr id="2211" name="Picture 2210">
          <a:extLst>
            <a:ext uri="{FF2B5EF4-FFF2-40B4-BE49-F238E27FC236}">
              <a16:creationId xmlns:a16="http://schemas.microsoft.com/office/drawing/2014/main" xmlns="" id="{E04FF4D0-BACB-00D7-4A85-10DC11BCF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20709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68</xdr:row>
      <xdr:rowOff>50800</xdr:rowOff>
    </xdr:from>
    <xdr:to>
      <xdr:col>3</xdr:col>
      <xdr:colOff>2286000</xdr:colOff>
      <xdr:row>68</xdr:row>
      <xdr:rowOff>2286000</xdr:rowOff>
    </xdr:to>
    <xdr:pic>
      <xdr:nvPicPr>
        <xdr:cNvPr id="2213" name="Picture 2212">
          <a:extLst>
            <a:ext uri="{FF2B5EF4-FFF2-40B4-BE49-F238E27FC236}">
              <a16:creationId xmlns:a16="http://schemas.microsoft.com/office/drawing/2014/main" xmlns="" id="{61C4020E-C26A-5F17-FB49-F1C5DA1A1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20709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68</xdr:row>
      <xdr:rowOff>50800</xdr:rowOff>
    </xdr:from>
    <xdr:to>
      <xdr:col>4</xdr:col>
      <xdr:colOff>2286000</xdr:colOff>
      <xdr:row>68</xdr:row>
      <xdr:rowOff>2286000</xdr:rowOff>
    </xdr:to>
    <xdr:pic>
      <xdr:nvPicPr>
        <xdr:cNvPr id="2215" name="Picture 2214">
          <a:extLst>
            <a:ext uri="{FF2B5EF4-FFF2-40B4-BE49-F238E27FC236}">
              <a16:creationId xmlns:a16="http://schemas.microsoft.com/office/drawing/2014/main" xmlns="" id="{59A78AC3-5E42-5AE2-58AC-0683A8F00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20709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69</xdr:row>
      <xdr:rowOff>50800</xdr:rowOff>
    </xdr:from>
    <xdr:to>
      <xdr:col>1</xdr:col>
      <xdr:colOff>2286000</xdr:colOff>
      <xdr:row>69</xdr:row>
      <xdr:rowOff>2286000</xdr:rowOff>
    </xdr:to>
    <xdr:pic>
      <xdr:nvPicPr>
        <xdr:cNvPr id="2233" name="Picture 2232">
          <a:extLst>
            <a:ext uri="{FF2B5EF4-FFF2-40B4-BE49-F238E27FC236}">
              <a16:creationId xmlns:a16="http://schemas.microsoft.com/office/drawing/2014/main" xmlns="" id="{7ED8466F-353C-ABE6-195F-ECE3C48D6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277108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69</xdr:row>
      <xdr:rowOff>50800</xdr:rowOff>
    </xdr:from>
    <xdr:to>
      <xdr:col>2</xdr:col>
      <xdr:colOff>2286000</xdr:colOff>
      <xdr:row>69</xdr:row>
      <xdr:rowOff>2286000</xdr:rowOff>
    </xdr:to>
    <xdr:pic>
      <xdr:nvPicPr>
        <xdr:cNvPr id="2235" name="Picture 2234">
          <a:extLst>
            <a:ext uri="{FF2B5EF4-FFF2-40B4-BE49-F238E27FC236}">
              <a16:creationId xmlns:a16="http://schemas.microsoft.com/office/drawing/2014/main" xmlns="" id="{8E0FB712-9249-65B5-A62E-AF9C23F68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277108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69</xdr:row>
      <xdr:rowOff>50800</xdr:rowOff>
    </xdr:from>
    <xdr:to>
      <xdr:col>3</xdr:col>
      <xdr:colOff>2286000</xdr:colOff>
      <xdr:row>69</xdr:row>
      <xdr:rowOff>2286000</xdr:rowOff>
    </xdr:to>
    <xdr:pic>
      <xdr:nvPicPr>
        <xdr:cNvPr id="2237" name="Picture 2236">
          <a:extLst>
            <a:ext uri="{FF2B5EF4-FFF2-40B4-BE49-F238E27FC236}">
              <a16:creationId xmlns:a16="http://schemas.microsoft.com/office/drawing/2014/main" xmlns="" id="{5975D40B-033A-4D77-CD34-EA1635A98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277108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69</xdr:row>
      <xdr:rowOff>50800</xdr:rowOff>
    </xdr:from>
    <xdr:to>
      <xdr:col>4</xdr:col>
      <xdr:colOff>2286000</xdr:colOff>
      <xdr:row>69</xdr:row>
      <xdr:rowOff>2286000</xdr:rowOff>
    </xdr:to>
    <xdr:pic>
      <xdr:nvPicPr>
        <xdr:cNvPr id="2239" name="Picture 2238">
          <a:extLst>
            <a:ext uri="{FF2B5EF4-FFF2-40B4-BE49-F238E27FC236}">
              <a16:creationId xmlns:a16="http://schemas.microsoft.com/office/drawing/2014/main" xmlns="" id="{030CD669-4F6C-AF43-9288-9B6D2AD0F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277108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70</xdr:row>
      <xdr:rowOff>50800</xdr:rowOff>
    </xdr:from>
    <xdr:to>
      <xdr:col>1</xdr:col>
      <xdr:colOff>2286000</xdr:colOff>
      <xdr:row>70</xdr:row>
      <xdr:rowOff>2286000</xdr:rowOff>
    </xdr:to>
    <xdr:pic>
      <xdr:nvPicPr>
        <xdr:cNvPr id="2241" name="Picture 2240">
          <a:extLst>
            <a:ext uri="{FF2B5EF4-FFF2-40B4-BE49-F238E27FC236}">
              <a16:creationId xmlns:a16="http://schemas.microsoft.com/office/drawing/2014/main" xmlns="" id="{4D096357-E128-3A28-64F1-772B47086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300444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70</xdr:row>
      <xdr:rowOff>50800</xdr:rowOff>
    </xdr:from>
    <xdr:to>
      <xdr:col>2</xdr:col>
      <xdr:colOff>2286000</xdr:colOff>
      <xdr:row>70</xdr:row>
      <xdr:rowOff>2286000</xdr:rowOff>
    </xdr:to>
    <xdr:pic>
      <xdr:nvPicPr>
        <xdr:cNvPr id="2243" name="Picture 2242">
          <a:extLst>
            <a:ext uri="{FF2B5EF4-FFF2-40B4-BE49-F238E27FC236}">
              <a16:creationId xmlns:a16="http://schemas.microsoft.com/office/drawing/2014/main" xmlns="" id="{04BEE8BF-8EFC-3D25-E4DD-3CE02C7F3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300444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70</xdr:row>
      <xdr:rowOff>50800</xdr:rowOff>
    </xdr:from>
    <xdr:to>
      <xdr:col>3</xdr:col>
      <xdr:colOff>2286000</xdr:colOff>
      <xdr:row>70</xdr:row>
      <xdr:rowOff>2286000</xdr:rowOff>
    </xdr:to>
    <xdr:pic>
      <xdr:nvPicPr>
        <xdr:cNvPr id="2245" name="Picture 2244">
          <a:extLst>
            <a:ext uri="{FF2B5EF4-FFF2-40B4-BE49-F238E27FC236}">
              <a16:creationId xmlns:a16="http://schemas.microsoft.com/office/drawing/2014/main" xmlns="" id="{0F5135A5-0B99-9378-41EC-9A467F941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300444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70</xdr:row>
      <xdr:rowOff>50800</xdr:rowOff>
    </xdr:from>
    <xdr:to>
      <xdr:col>4</xdr:col>
      <xdr:colOff>2286000</xdr:colOff>
      <xdr:row>70</xdr:row>
      <xdr:rowOff>2286000</xdr:rowOff>
    </xdr:to>
    <xdr:pic>
      <xdr:nvPicPr>
        <xdr:cNvPr id="2247" name="Picture 2246">
          <a:extLst>
            <a:ext uri="{FF2B5EF4-FFF2-40B4-BE49-F238E27FC236}">
              <a16:creationId xmlns:a16="http://schemas.microsoft.com/office/drawing/2014/main" xmlns="" id="{EB477BE5-EF62-1A00-9443-BE2377710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300444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71</xdr:row>
      <xdr:rowOff>535136</xdr:rowOff>
    </xdr:from>
    <xdr:to>
      <xdr:col>1</xdr:col>
      <xdr:colOff>2286000</xdr:colOff>
      <xdr:row>71</xdr:row>
      <xdr:rowOff>1801643</xdr:rowOff>
    </xdr:to>
    <xdr:pic>
      <xdr:nvPicPr>
        <xdr:cNvPr id="2249" name="Picture 2248">
          <a:extLst>
            <a:ext uri="{FF2B5EF4-FFF2-40B4-BE49-F238E27FC236}">
              <a16:creationId xmlns:a16="http://schemas.microsoft.com/office/drawing/2014/main" xmlns="" id="{E32122A8-0E50-7399-1B59-0218956E1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32862386"/>
          <a:ext cx="2235200" cy="1266507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71</xdr:row>
      <xdr:rowOff>535136</xdr:rowOff>
    </xdr:from>
    <xdr:to>
      <xdr:col>2</xdr:col>
      <xdr:colOff>2286000</xdr:colOff>
      <xdr:row>71</xdr:row>
      <xdr:rowOff>1801643</xdr:rowOff>
    </xdr:to>
    <xdr:pic>
      <xdr:nvPicPr>
        <xdr:cNvPr id="2251" name="Picture 2250">
          <a:extLst>
            <a:ext uri="{FF2B5EF4-FFF2-40B4-BE49-F238E27FC236}">
              <a16:creationId xmlns:a16="http://schemas.microsoft.com/office/drawing/2014/main" xmlns="" id="{219BCDE3-2462-7F66-F2B7-8AE9A6960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32862386"/>
          <a:ext cx="2235200" cy="1266507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71</xdr:row>
      <xdr:rowOff>535136</xdr:rowOff>
    </xdr:from>
    <xdr:to>
      <xdr:col>3</xdr:col>
      <xdr:colOff>2286000</xdr:colOff>
      <xdr:row>71</xdr:row>
      <xdr:rowOff>1801643</xdr:rowOff>
    </xdr:to>
    <xdr:pic>
      <xdr:nvPicPr>
        <xdr:cNvPr id="2253" name="Picture 2252">
          <a:extLst>
            <a:ext uri="{FF2B5EF4-FFF2-40B4-BE49-F238E27FC236}">
              <a16:creationId xmlns:a16="http://schemas.microsoft.com/office/drawing/2014/main" xmlns="" id="{E7FE35D4-6C00-FCEA-1985-4F8F49C23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32862386"/>
          <a:ext cx="2235200" cy="1266507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71</xdr:row>
      <xdr:rowOff>535136</xdr:rowOff>
    </xdr:from>
    <xdr:to>
      <xdr:col>4</xdr:col>
      <xdr:colOff>2286000</xdr:colOff>
      <xdr:row>71</xdr:row>
      <xdr:rowOff>1801643</xdr:rowOff>
    </xdr:to>
    <xdr:pic>
      <xdr:nvPicPr>
        <xdr:cNvPr id="2255" name="Picture 2254">
          <a:extLst>
            <a:ext uri="{FF2B5EF4-FFF2-40B4-BE49-F238E27FC236}">
              <a16:creationId xmlns:a16="http://schemas.microsoft.com/office/drawing/2014/main" xmlns="" id="{EB97F19A-BA3F-4610-23C2-CC0C1AFF0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32862386"/>
          <a:ext cx="2235200" cy="1266507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72</xdr:row>
      <xdr:rowOff>50800</xdr:rowOff>
    </xdr:from>
    <xdr:to>
      <xdr:col>1</xdr:col>
      <xdr:colOff>2286000</xdr:colOff>
      <xdr:row>72</xdr:row>
      <xdr:rowOff>2286000</xdr:rowOff>
    </xdr:to>
    <xdr:pic>
      <xdr:nvPicPr>
        <xdr:cNvPr id="2393" name="Picture 2392">
          <a:extLst>
            <a:ext uri="{FF2B5EF4-FFF2-40B4-BE49-F238E27FC236}">
              <a16:creationId xmlns:a16="http://schemas.microsoft.com/office/drawing/2014/main" xmlns="" id="{E181A5C1-0BA6-2FFD-6352-A04044AC7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374383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72</xdr:row>
      <xdr:rowOff>50800</xdr:rowOff>
    </xdr:from>
    <xdr:to>
      <xdr:col>2</xdr:col>
      <xdr:colOff>2286000</xdr:colOff>
      <xdr:row>72</xdr:row>
      <xdr:rowOff>2286000</xdr:rowOff>
    </xdr:to>
    <xdr:pic>
      <xdr:nvPicPr>
        <xdr:cNvPr id="2395" name="Picture 2394">
          <a:extLst>
            <a:ext uri="{FF2B5EF4-FFF2-40B4-BE49-F238E27FC236}">
              <a16:creationId xmlns:a16="http://schemas.microsoft.com/office/drawing/2014/main" xmlns="" id="{92B864E6-8645-812E-FAD1-37FB4A849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374383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72</xdr:row>
      <xdr:rowOff>50800</xdr:rowOff>
    </xdr:from>
    <xdr:to>
      <xdr:col>3</xdr:col>
      <xdr:colOff>2286000</xdr:colOff>
      <xdr:row>72</xdr:row>
      <xdr:rowOff>2286000</xdr:rowOff>
    </xdr:to>
    <xdr:pic>
      <xdr:nvPicPr>
        <xdr:cNvPr id="2397" name="Picture 2396">
          <a:extLst>
            <a:ext uri="{FF2B5EF4-FFF2-40B4-BE49-F238E27FC236}">
              <a16:creationId xmlns:a16="http://schemas.microsoft.com/office/drawing/2014/main" xmlns="" id="{E9E96CC0-6B8A-EB22-ADC4-28C2D2DA0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374383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72</xdr:row>
      <xdr:rowOff>50800</xdr:rowOff>
    </xdr:from>
    <xdr:to>
      <xdr:col>4</xdr:col>
      <xdr:colOff>2286000</xdr:colOff>
      <xdr:row>72</xdr:row>
      <xdr:rowOff>2286000</xdr:rowOff>
    </xdr:to>
    <xdr:pic>
      <xdr:nvPicPr>
        <xdr:cNvPr id="2399" name="Picture 2398">
          <a:extLst>
            <a:ext uri="{FF2B5EF4-FFF2-40B4-BE49-F238E27FC236}">
              <a16:creationId xmlns:a16="http://schemas.microsoft.com/office/drawing/2014/main" xmlns="" id="{40A28389-CCA9-DC13-4B2E-C57116848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374383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73</xdr:row>
      <xdr:rowOff>50800</xdr:rowOff>
    </xdr:from>
    <xdr:to>
      <xdr:col>1</xdr:col>
      <xdr:colOff>2286000</xdr:colOff>
      <xdr:row>73</xdr:row>
      <xdr:rowOff>2286000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xmlns="" id="{F56B4899-8B1E-E290-6D6A-6FC48D786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093876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73</xdr:row>
      <xdr:rowOff>50800</xdr:rowOff>
    </xdr:from>
    <xdr:to>
      <xdr:col>2</xdr:col>
      <xdr:colOff>2286000</xdr:colOff>
      <xdr:row>73</xdr:row>
      <xdr:rowOff>2286000</xdr:rowOff>
    </xdr:to>
    <xdr:pic>
      <xdr:nvPicPr>
        <xdr:cNvPr id="2515" name="Picture 2514">
          <a:extLst>
            <a:ext uri="{FF2B5EF4-FFF2-40B4-BE49-F238E27FC236}">
              <a16:creationId xmlns:a16="http://schemas.microsoft.com/office/drawing/2014/main" xmlns="" id="{B4C4DE83-DE98-5C30-49E4-FED24A30B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093876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73</xdr:row>
      <xdr:rowOff>50800</xdr:rowOff>
    </xdr:from>
    <xdr:to>
      <xdr:col>3</xdr:col>
      <xdr:colOff>2286000</xdr:colOff>
      <xdr:row>73</xdr:row>
      <xdr:rowOff>2286000</xdr:rowOff>
    </xdr:to>
    <xdr:pic>
      <xdr:nvPicPr>
        <xdr:cNvPr id="2517" name="Picture 2516">
          <a:extLst>
            <a:ext uri="{FF2B5EF4-FFF2-40B4-BE49-F238E27FC236}">
              <a16:creationId xmlns:a16="http://schemas.microsoft.com/office/drawing/2014/main" xmlns="" id="{047FC051-BA1E-ED16-AE15-FE6960FA9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093876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279400</xdr:colOff>
      <xdr:row>73</xdr:row>
      <xdr:rowOff>50800</xdr:rowOff>
    </xdr:from>
    <xdr:to>
      <xdr:col>4</xdr:col>
      <xdr:colOff>2057400</xdr:colOff>
      <xdr:row>73</xdr:row>
      <xdr:rowOff>2286000</xdr:rowOff>
    </xdr:to>
    <xdr:pic>
      <xdr:nvPicPr>
        <xdr:cNvPr id="2519" name="Picture 2518">
          <a:extLst>
            <a:ext uri="{FF2B5EF4-FFF2-40B4-BE49-F238E27FC236}">
              <a16:creationId xmlns:a16="http://schemas.microsoft.com/office/drawing/2014/main" xmlns="" id="{6170DC3C-F212-CD4F-5770-0178F2E8F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0475" y="409387675"/>
          <a:ext cx="17780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74</xdr:row>
      <xdr:rowOff>505147</xdr:rowOff>
    </xdr:from>
    <xdr:to>
      <xdr:col>1</xdr:col>
      <xdr:colOff>2286000</xdr:colOff>
      <xdr:row>74</xdr:row>
      <xdr:rowOff>1831662</xdr:rowOff>
    </xdr:to>
    <xdr:pic>
      <xdr:nvPicPr>
        <xdr:cNvPr id="2521" name="Picture 2520">
          <a:extLst>
            <a:ext uri="{FF2B5EF4-FFF2-40B4-BE49-F238E27FC236}">
              <a16:creationId xmlns:a16="http://schemas.microsoft.com/office/drawing/2014/main" xmlns="" id="{534910BD-01E8-C32A-BF8F-B3440DA13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12175647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74</xdr:row>
      <xdr:rowOff>505147</xdr:rowOff>
    </xdr:from>
    <xdr:to>
      <xdr:col>2</xdr:col>
      <xdr:colOff>2286000</xdr:colOff>
      <xdr:row>74</xdr:row>
      <xdr:rowOff>1831662</xdr:rowOff>
    </xdr:to>
    <xdr:pic>
      <xdr:nvPicPr>
        <xdr:cNvPr id="2523" name="Picture 2522">
          <a:extLst>
            <a:ext uri="{FF2B5EF4-FFF2-40B4-BE49-F238E27FC236}">
              <a16:creationId xmlns:a16="http://schemas.microsoft.com/office/drawing/2014/main" xmlns="" id="{03E18666-02D4-B5A9-B9C4-34CD73363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12175647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74</xdr:row>
      <xdr:rowOff>505147</xdr:rowOff>
    </xdr:from>
    <xdr:to>
      <xdr:col>3</xdr:col>
      <xdr:colOff>2286000</xdr:colOff>
      <xdr:row>74</xdr:row>
      <xdr:rowOff>1831662</xdr:rowOff>
    </xdr:to>
    <xdr:pic>
      <xdr:nvPicPr>
        <xdr:cNvPr id="2525" name="Picture 2524">
          <a:extLst>
            <a:ext uri="{FF2B5EF4-FFF2-40B4-BE49-F238E27FC236}">
              <a16:creationId xmlns:a16="http://schemas.microsoft.com/office/drawing/2014/main" xmlns="" id="{B7C4F226-1A41-6C67-05C8-A95095F18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12175647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74</xdr:row>
      <xdr:rowOff>505147</xdr:rowOff>
    </xdr:from>
    <xdr:to>
      <xdr:col>4</xdr:col>
      <xdr:colOff>2286000</xdr:colOff>
      <xdr:row>74</xdr:row>
      <xdr:rowOff>1831662</xdr:rowOff>
    </xdr:to>
    <xdr:pic>
      <xdr:nvPicPr>
        <xdr:cNvPr id="2527" name="Picture 2526">
          <a:extLst>
            <a:ext uri="{FF2B5EF4-FFF2-40B4-BE49-F238E27FC236}">
              <a16:creationId xmlns:a16="http://schemas.microsoft.com/office/drawing/2014/main" xmlns="" id="{AC605677-9122-09F8-E2DD-15AE9F916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12175647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75</xdr:row>
      <xdr:rowOff>50800</xdr:rowOff>
    </xdr:from>
    <xdr:to>
      <xdr:col>1</xdr:col>
      <xdr:colOff>2286000</xdr:colOff>
      <xdr:row>75</xdr:row>
      <xdr:rowOff>2286000</xdr:rowOff>
    </xdr:to>
    <xdr:pic>
      <xdr:nvPicPr>
        <xdr:cNvPr id="2529" name="Picture 2528">
          <a:extLst>
            <a:ext uri="{FF2B5EF4-FFF2-40B4-BE49-F238E27FC236}">
              <a16:creationId xmlns:a16="http://schemas.microsoft.com/office/drawing/2014/main" xmlns="" id="{1005348C-24B8-A4A7-72DF-98686B663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14054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75</xdr:row>
      <xdr:rowOff>50800</xdr:rowOff>
    </xdr:from>
    <xdr:to>
      <xdr:col>2</xdr:col>
      <xdr:colOff>2286000</xdr:colOff>
      <xdr:row>75</xdr:row>
      <xdr:rowOff>2286000</xdr:rowOff>
    </xdr:to>
    <xdr:pic>
      <xdr:nvPicPr>
        <xdr:cNvPr id="2531" name="Picture 2530">
          <a:extLst>
            <a:ext uri="{FF2B5EF4-FFF2-40B4-BE49-F238E27FC236}">
              <a16:creationId xmlns:a16="http://schemas.microsoft.com/office/drawing/2014/main" xmlns="" id="{C60A6A4F-E04E-08A1-B342-178A74BBA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14054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75</xdr:row>
      <xdr:rowOff>50800</xdr:rowOff>
    </xdr:from>
    <xdr:to>
      <xdr:col>3</xdr:col>
      <xdr:colOff>2286000</xdr:colOff>
      <xdr:row>75</xdr:row>
      <xdr:rowOff>2286000</xdr:rowOff>
    </xdr:to>
    <xdr:pic>
      <xdr:nvPicPr>
        <xdr:cNvPr id="2533" name="Picture 2532">
          <a:extLst>
            <a:ext uri="{FF2B5EF4-FFF2-40B4-BE49-F238E27FC236}">
              <a16:creationId xmlns:a16="http://schemas.microsoft.com/office/drawing/2014/main" xmlns="" id="{4DA0F403-95B1-466B-57DC-293767C68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14054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75</xdr:row>
      <xdr:rowOff>50800</xdr:rowOff>
    </xdr:from>
    <xdr:to>
      <xdr:col>4</xdr:col>
      <xdr:colOff>2286000</xdr:colOff>
      <xdr:row>75</xdr:row>
      <xdr:rowOff>2286000</xdr:rowOff>
    </xdr:to>
    <xdr:pic>
      <xdr:nvPicPr>
        <xdr:cNvPr id="2535" name="Picture 2534">
          <a:extLst>
            <a:ext uri="{FF2B5EF4-FFF2-40B4-BE49-F238E27FC236}">
              <a16:creationId xmlns:a16="http://schemas.microsoft.com/office/drawing/2014/main" xmlns="" id="{CF807244-1CB5-EA62-1728-F228A5143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14054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76</xdr:row>
      <xdr:rowOff>505123</xdr:rowOff>
    </xdr:from>
    <xdr:to>
      <xdr:col>1</xdr:col>
      <xdr:colOff>2286000</xdr:colOff>
      <xdr:row>76</xdr:row>
      <xdr:rowOff>1831638</xdr:rowOff>
    </xdr:to>
    <xdr:pic>
      <xdr:nvPicPr>
        <xdr:cNvPr id="2545" name="Picture 2544">
          <a:extLst>
            <a:ext uri="{FF2B5EF4-FFF2-40B4-BE49-F238E27FC236}">
              <a16:creationId xmlns:a16="http://schemas.microsoft.com/office/drawing/2014/main" xmlns="" id="{0B53E6CE-6B0B-D1D7-7FB9-D55F9E032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19176498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76</xdr:row>
      <xdr:rowOff>505123</xdr:rowOff>
    </xdr:from>
    <xdr:to>
      <xdr:col>2</xdr:col>
      <xdr:colOff>2286000</xdr:colOff>
      <xdr:row>76</xdr:row>
      <xdr:rowOff>1831638</xdr:rowOff>
    </xdr:to>
    <xdr:pic>
      <xdr:nvPicPr>
        <xdr:cNvPr id="2547" name="Picture 2546">
          <a:extLst>
            <a:ext uri="{FF2B5EF4-FFF2-40B4-BE49-F238E27FC236}">
              <a16:creationId xmlns:a16="http://schemas.microsoft.com/office/drawing/2014/main" xmlns="" id="{74556929-9250-38AB-C036-BA3875E0B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19176498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76</xdr:row>
      <xdr:rowOff>505123</xdr:rowOff>
    </xdr:from>
    <xdr:to>
      <xdr:col>3</xdr:col>
      <xdr:colOff>2286000</xdr:colOff>
      <xdr:row>76</xdr:row>
      <xdr:rowOff>1831638</xdr:rowOff>
    </xdr:to>
    <xdr:pic>
      <xdr:nvPicPr>
        <xdr:cNvPr id="2549" name="Picture 2548">
          <a:extLst>
            <a:ext uri="{FF2B5EF4-FFF2-40B4-BE49-F238E27FC236}">
              <a16:creationId xmlns:a16="http://schemas.microsoft.com/office/drawing/2014/main" xmlns="" id="{B3DBE930-F46B-0E0E-68FA-B9E8BAE11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19176498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76</xdr:row>
      <xdr:rowOff>505123</xdr:rowOff>
    </xdr:from>
    <xdr:to>
      <xdr:col>4</xdr:col>
      <xdr:colOff>2286000</xdr:colOff>
      <xdr:row>76</xdr:row>
      <xdr:rowOff>1831638</xdr:rowOff>
    </xdr:to>
    <xdr:pic>
      <xdr:nvPicPr>
        <xdr:cNvPr id="2551" name="Picture 2550">
          <a:extLst>
            <a:ext uri="{FF2B5EF4-FFF2-40B4-BE49-F238E27FC236}">
              <a16:creationId xmlns:a16="http://schemas.microsoft.com/office/drawing/2014/main" xmlns="" id="{EB30097C-9CBA-77C8-DED5-1EC5E568F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19176498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77</xdr:row>
      <xdr:rowOff>505123</xdr:rowOff>
    </xdr:from>
    <xdr:to>
      <xdr:col>1</xdr:col>
      <xdr:colOff>2286000</xdr:colOff>
      <xdr:row>77</xdr:row>
      <xdr:rowOff>1831638</xdr:rowOff>
    </xdr:to>
    <xdr:pic>
      <xdr:nvPicPr>
        <xdr:cNvPr id="2553" name="Picture 2552">
          <a:extLst>
            <a:ext uri="{FF2B5EF4-FFF2-40B4-BE49-F238E27FC236}">
              <a16:creationId xmlns:a16="http://schemas.microsoft.com/office/drawing/2014/main" xmlns="" id="{F62D6C1A-95F8-5D5F-2EF7-5EB745D07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21510123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77</xdr:row>
      <xdr:rowOff>505123</xdr:rowOff>
    </xdr:from>
    <xdr:to>
      <xdr:col>2</xdr:col>
      <xdr:colOff>2286000</xdr:colOff>
      <xdr:row>77</xdr:row>
      <xdr:rowOff>1831638</xdr:rowOff>
    </xdr:to>
    <xdr:pic>
      <xdr:nvPicPr>
        <xdr:cNvPr id="2555" name="Picture 2554">
          <a:extLst>
            <a:ext uri="{FF2B5EF4-FFF2-40B4-BE49-F238E27FC236}">
              <a16:creationId xmlns:a16="http://schemas.microsoft.com/office/drawing/2014/main" xmlns="" id="{6E0E4E5B-95FF-48A0-BCEA-27131BED6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21510123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77</xdr:row>
      <xdr:rowOff>505123</xdr:rowOff>
    </xdr:from>
    <xdr:to>
      <xdr:col>3</xdr:col>
      <xdr:colOff>2286000</xdr:colOff>
      <xdr:row>77</xdr:row>
      <xdr:rowOff>1831638</xdr:rowOff>
    </xdr:to>
    <xdr:pic>
      <xdr:nvPicPr>
        <xdr:cNvPr id="2557" name="Picture 2556">
          <a:extLst>
            <a:ext uri="{FF2B5EF4-FFF2-40B4-BE49-F238E27FC236}">
              <a16:creationId xmlns:a16="http://schemas.microsoft.com/office/drawing/2014/main" xmlns="" id="{60C97C24-A119-FA3C-8E20-00DF7A6FA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21510123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77</xdr:row>
      <xdr:rowOff>505123</xdr:rowOff>
    </xdr:from>
    <xdr:to>
      <xdr:col>4</xdr:col>
      <xdr:colOff>2286000</xdr:colOff>
      <xdr:row>77</xdr:row>
      <xdr:rowOff>1831638</xdr:rowOff>
    </xdr:to>
    <xdr:pic>
      <xdr:nvPicPr>
        <xdr:cNvPr id="2559" name="Picture 2558">
          <a:extLst>
            <a:ext uri="{FF2B5EF4-FFF2-40B4-BE49-F238E27FC236}">
              <a16:creationId xmlns:a16="http://schemas.microsoft.com/office/drawing/2014/main" xmlns="" id="{E33CB2FA-4578-3027-D551-72B215939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21510123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78</xdr:row>
      <xdr:rowOff>50800</xdr:rowOff>
    </xdr:from>
    <xdr:to>
      <xdr:col>1</xdr:col>
      <xdr:colOff>2286000</xdr:colOff>
      <xdr:row>78</xdr:row>
      <xdr:rowOff>2286000</xdr:rowOff>
    </xdr:to>
    <xdr:pic>
      <xdr:nvPicPr>
        <xdr:cNvPr id="2577" name="Picture 2576">
          <a:extLst>
            <a:ext uri="{FF2B5EF4-FFF2-40B4-BE49-F238E27FC236}">
              <a16:creationId xmlns:a16="http://schemas.microsoft.com/office/drawing/2014/main" xmlns="" id="{76731FCB-6BAF-18FC-18CD-0D957E881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2805667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78</xdr:row>
      <xdr:rowOff>50800</xdr:rowOff>
    </xdr:from>
    <xdr:to>
      <xdr:col>2</xdr:col>
      <xdr:colOff>2286000</xdr:colOff>
      <xdr:row>78</xdr:row>
      <xdr:rowOff>2286000</xdr:rowOff>
    </xdr:to>
    <xdr:pic>
      <xdr:nvPicPr>
        <xdr:cNvPr id="2579" name="Picture 2578">
          <a:extLst>
            <a:ext uri="{FF2B5EF4-FFF2-40B4-BE49-F238E27FC236}">
              <a16:creationId xmlns:a16="http://schemas.microsoft.com/office/drawing/2014/main" xmlns="" id="{E28F48CF-E4F7-DF54-D96F-9AC6A4779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2805667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78</xdr:row>
      <xdr:rowOff>50800</xdr:rowOff>
    </xdr:from>
    <xdr:to>
      <xdr:col>3</xdr:col>
      <xdr:colOff>2286000</xdr:colOff>
      <xdr:row>78</xdr:row>
      <xdr:rowOff>2286000</xdr:rowOff>
    </xdr:to>
    <xdr:pic>
      <xdr:nvPicPr>
        <xdr:cNvPr id="2581" name="Picture 2580">
          <a:extLst>
            <a:ext uri="{FF2B5EF4-FFF2-40B4-BE49-F238E27FC236}">
              <a16:creationId xmlns:a16="http://schemas.microsoft.com/office/drawing/2014/main" xmlns="" id="{672E0D1A-AB4E-C89B-A4D5-D5FC04C9A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2805667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78</xdr:row>
      <xdr:rowOff>50800</xdr:rowOff>
    </xdr:from>
    <xdr:to>
      <xdr:col>4</xdr:col>
      <xdr:colOff>2286000</xdr:colOff>
      <xdr:row>78</xdr:row>
      <xdr:rowOff>2286000</xdr:rowOff>
    </xdr:to>
    <xdr:pic>
      <xdr:nvPicPr>
        <xdr:cNvPr id="2583" name="Picture 2582">
          <a:extLst>
            <a:ext uri="{FF2B5EF4-FFF2-40B4-BE49-F238E27FC236}">
              <a16:creationId xmlns:a16="http://schemas.microsoft.com/office/drawing/2014/main" xmlns="" id="{FE62F4E5-D92F-4042-5E14-7FB0F27D9C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2805667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79</xdr:row>
      <xdr:rowOff>505123</xdr:rowOff>
    </xdr:from>
    <xdr:to>
      <xdr:col>1</xdr:col>
      <xdr:colOff>2286000</xdr:colOff>
      <xdr:row>79</xdr:row>
      <xdr:rowOff>1831638</xdr:rowOff>
    </xdr:to>
    <xdr:pic>
      <xdr:nvPicPr>
        <xdr:cNvPr id="2585" name="Picture 2584">
          <a:extLst>
            <a:ext uri="{FF2B5EF4-FFF2-40B4-BE49-F238E27FC236}">
              <a16:creationId xmlns:a16="http://schemas.microsoft.com/office/drawing/2014/main" xmlns="" id="{4F669C97-59FD-C876-62A5-ED285049A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30844623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79</xdr:row>
      <xdr:rowOff>505123</xdr:rowOff>
    </xdr:from>
    <xdr:to>
      <xdr:col>2</xdr:col>
      <xdr:colOff>2286000</xdr:colOff>
      <xdr:row>79</xdr:row>
      <xdr:rowOff>1831638</xdr:rowOff>
    </xdr:to>
    <xdr:pic>
      <xdr:nvPicPr>
        <xdr:cNvPr id="2587" name="Picture 2586">
          <a:extLst>
            <a:ext uri="{FF2B5EF4-FFF2-40B4-BE49-F238E27FC236}">
              <a16:creationId xmlns:a16="http://schemas.microsoft.com/office/drawing/2014/main" xmlns="" id="{E38A8B15-3BAE-F38B-71B4-7C47765C8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30844623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79</xdr:row>
      <xdr:rowOff>505123</xdr:rowOff>
    </xdr:from>
    <xdr:to>
      <xdr:col>3</xdr:col>
      <xdr:colOff>2286000</xdr:colOff>
      <xdr:row>79</xdr:row>
      <xdr:rowOff>1831638</xdr:rowOff>
    </xdr:to>
    <xdr:pic>
      <xdr:nvPicPr>
        <xdr:cNvPr id="2589" name="Picture 2588">
          <a:extLst>
            <a:ext uri="{FF2B5EF4-FFF2-40B4-BE49-F238E27FC236}">
              <a16:creationId xmlns:a16="http://schemas.microsoft.com/office/drawing/2014/main" xmlns="" id="{31049E6A-5228-5B25-936F-571A0D57B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30844623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79</xdr:row>
      <xdr:rowOff>505123</xdr:rowOff>
    </xdr:from>
    <xdr:to>
      <xdr:col>4</xdr:col>
      <xdr:colOff>2286000</xdr:colOff>
      <xdr:row>79</xdr:row>
      <xdr:rowOff>1831638</xdr:rowOff>
    </xdr:to>
    <xdr:pic>
      <xdr:nvPicPr>
        <xdr:cNvPr id="2591" name="Picture 2590">
          <a:extLst>
            <a:ext uri="{FF2B5EF4-FFF2-40B4-BE49-F238E27FC236}">
              <a16:creationId xmlns:a16="http://schemas.microsoft.com/office/drawing/2014/main" xmlns="" id="{4124615C-FDAE-3A31-C6C3-26E3EC70B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30844623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80</xdr:row>
      <xdr:rowOff>50800</xdr:rowOff>
    </xdr:from>
    <xdr:to>
      <xdr:col>1</xdr:col>
      <xdr:colOff>2286000</xdr:colOff>
      <xdr:row>80</xdr:row>
      <xdr:rowOff>2286000</xdr:rowOff>
    </xdr:to>
    <xdr:pic>
      <xdr:nvPicPr>
        <xdr:cNvPr id="2593" name="Picture 2592">
          <a:extLst>
            <a:ext uri="{FF2B5EF4-FFF2-40B4-BE49-F238E27FC236}">
              <a16:creationId xmlns:a16="http://schemas.microsoft.com/office/drawing/2014/main" xmlns="" id="{1BDF83B6-7F36-9EFC-7EBA-4667E99CA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32723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80</xdr:row>
      <xdr:rowOff>50800</xdr:rowOff>
    </xdr:from>
    <xdr:to>
      <xdr:col>2</xdr:col>
      <xdr:colOff>2286000</xdr:colOff>
      <xdr:row>80</xdr:row>
      <xdr:rowOff>2286000</xdr:rowOff>
    </xdr:to>
    <xdr:pic>
      <xdr:nvPicPr>
        <xdr:cNvPr id="2595" name="Picture 2594">
          <a:extLst>
            <a:ext uri="{FF2B5EF4-FFF2-40B4-BE49-F238E27FC236}">
              <a16:creationId xmlns:a16="http://schemas.microsoft.com/office/drawing/2014/main" xmlns="" id="{9405C4F8-33B9-11F5-5430-D223BC6BA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32723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80</xdr:row>
      <xdr:rowOff>50800</xdr:rowOff>
    </xdr:from>
    <xdr:to>
      <xdr:col>3</xdr:col>
      <xdr:colOff>2286000</xdr:colOff>
      <xdr:row>80</xdr:row>
      <xdr:rowOff>2286000</xdr:rowOff>
    </xdr:to>
    <xdr:pic>
      <xdr:nvPicPr>
        <xdr:cNvPr id="2597" name="Picture 2596">
          <a:extLst>
            <a:ext uri="{FF2B5EF4-FFF2-40B4-BE49-F238E27FC236}">
              <a16:creationId xmlns:a16="http://schemas.microsoft.com/office/drawing/2014/main" xmlns="" id="{E51476B8-EE29-67D6-72BB-A1C0B41B0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32723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80</xdr:row>
      <xdr:rowOff>50800</xdr:rowOff>
    </xdr:from>
    <xdr:to>
      <xdr:col>4</xdr:col>
      <xdr:colOff>2286000</xdr:colOff>
      <xdr:row>80</xdr:row>
      <xdr:rowOff>2286000</xdr:rowOff>
    </xdr:to>
    <xdr:pic>
      <xdr:nvPicPr>
        <xdr:cNvPr id="2599" name="Picture 2598">
          <a:extLst>
            <a:ext uri="{FF2B5EF4-FFF2-40B4-BE49-F238E27FC236}">
              <a16:creationId xmlns:a16="http://schemas.microsoft.com/office/drawing/2014/main" xmlns="" id="{DAF11049-79BA-E47A-9724-73BD086F4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32723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81</xdr:row>
      <xdr:rowOff>50800</xdr:rowOff>
    </xdr:from>
    <xdr:to>
      <xdr:col>1</xdr:col>
      <xdr:colOff>2286000</xdr:colOff>
      <xdr:row>81</xdr:row>
      <xdr:rowOff>2286000</xdr:rowOff>
    </xdr:to>
    <xdr:pic>
      <xdr:nvPicPr>
        <xdr:cNvPr id="2777" name="Picture 2776">
          <a:extLst>
            <a:ext uri="{FF2B5EF4-FFF2-40B4-BE49-F238E27FC236}">
              <a16:creationId xmlns:a16="http://schemas.microsoft.com/office/drawing/2014/main" xmlns="" id="{8CE64469-D4DB-294E-E6E2-3CC5F16FE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8639730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81</xdr:row>
      <xdr:rowOff>50800</xdr:rowOff>
    </xdr:from>
    <xdr:to>
      <xdr:col>2</xdr:col>
      <xdr:colOff>2286000</xdr:colOff>
      <xdr:row>81</xdr:row>
      <xdr:rowOff>2286000</xdr:rowOff>
    </xdr:to>
    <xdr:pic>
      <xdr:nvPicPr>
        <xdr:cNvPr id="2779" name="Picture 2778">
          <a:extLst>
            <a:ext uri="{FF2B5EF4-FFF2-40B4-BE49-F238E27FC236}">
              <a16:creationId xmlns:a16="http://schemas.microsoft.com/office/drawing/2014/main" xmlns="" id="{C52BED5A-FF1E-D16D-8681-E52ED12BB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8639730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81</xdr:row>
      <xdr:rowOff>50800</xdr:rowOff>
    </xdr:from>
    <xdr:to>
      <xdr:col>3</xdr:col>
      <xdr:colOff>2286000</xdr:colOff>
      <xdr:row>81</xdr:row>
      <xdr:rowOff>2286000</xdr:rowOff>
    </xdr:to>
    <xdr:pic>
      <xdr:nvPicPr>
        <xdr:cNvPr id="2781" name="Picture 2780">
          <a:extLst>
            <a:ext uri="{FF2B5EF4-FFF2-40B4-BE49-F238E27FC236}">
              <a16:creationId xmlns:a16="http://schemas.microsoft.com/office/drawing/2014/main" xmlns="" id="{456F6FC8-BEC6-63BC-8970-84380492DC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8639730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81</xdr:row>
      <xdr:rowOff>50800</xdr:rowOff>
    </xdr:from>
    <xdr:to>
      <xdr:col>4</xdr:col>
      <xdr:colOff>2286000</xdr:colOff>
      <xdr:row>81</xdr:row>
      <xdr:rowOff>2286000</xdr:rowOff>
    </xdr:to>
    <xdr:pic>
      <xdr:nvPicPr>
        <xdr:cNvPr id="2783" name="Picture 2782">
          <a:extLst>
            <a:ext uri="{FF2B5EF4-FFF2-40B4-BE49-F238E27FC236}">
              <a16:creationId xmlns:a16="http://schemas.microsoft.com/office/drawing/2014/main" xmlns="" id="{6B505600-E469-7429-1C59-1478C8189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8639730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82</xdr:row>
      <xdr:rowOff>50800</xdr:rowOff>
    </xdr:from>
    <xdr:to>
      <xdr:col>1</xdr:col>
      <xdr:colOff>2286000</xdr:colOff>
      <xdr:row>82</xdr:row>
      <xdr:rowOff>2286000</xdr:rowOff>
    </xdr:to>
    <xdr:pic>
      <xdr:nvPicPr>
        <xdr:cNvPr id="2785" name="Picture 2784">
          <a:extLst>
            <a:ext uri="{FF2B5EF4-FFF2-40B4-BE49-F238E27FC236}">
              <a16:creationId xmlns:a16="http://schemas.microsoft.com/office/drawing/2014/main" xmlns="" id="{5CF9628F-8473-608A-791A-CB59BC963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88730925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82</xdr:row>
      <xdr:rowOff>50800</xdr:rowOff>
    </xdr:from>
    <xdr:to>
      <xdr:col>2</xdr:col>
      <xdr:colOff>2286000</xdr:colOff>
      <xdr:row>82</xdr:row>
      <xdr:rowOff>2286000</xdr:rowOff>
    </xdr:to>
    <xdr:pic>
      <xdr:nvPicPr>
        <xdr:cNvPr id="2787" name="Picture 2786">
          <a:extLst>
            <a:ext uri="{FF2B5EF4-FFF2-40B4-BE49-F238E27FC236}">
              <a16:creationId xmlns:a16="http://schemas.microsoft.com/office/drawing/2014/main" xmlns="" id="{E62B708C-790B-2302-9D59-B88B5C707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88730925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82</xdr:row>
      <xdr:rowOff>50800</xdr:rowOff>
    </xdr:from>
    <xdr:to>
      <xdr:col>3</xdr:col>
      <xdr:colOff>2286000</xdr:colOff>
      <xdr:row>82</xdr:row>
      <xdr:rowOff>2286000</xdr:rowOff>
    </xdr:to>
    <xdr:pic>
      <xdr:nvPicPr>
        <xdr:cNvPr id="2789" name="Picture 2788">
          <a:extLst>
            <a:ext uri="{FF2B5EF4-FFF2-40B4-BE49-F238E27FC236}">
              <a16:creationId xmlns:a16="http://schemas.microsoft.com/office/drawing/2014/main" xmlns="" id="{BE493E75-5973-C12D-CB92-BD15BC94E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88730925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82</xdr:row>
      <xdr:rowOff>50800</xdr:rowOff>
    </xdr:from>
    <xdr:to>
      <xdr:col>4</xdr:col>
      <xdr:colOff>2286000</xdr:colOff>
      <xdr:row>82</xdr:row>
      <xdr:rowOff>2286000</xdr:rowOff>
    </xdr:to>
    <xdr:pic>
      <xdr:nvPicPr>
        <xdr:cNvPr id="2791" name="Picture 2790">
          <a:extLst>
            <a:ext uri="{FF2B5EF4-FFF2-40B4-BE49-F238E27FC236}">
              <a16:creationId xmlns:a16="http://schemas.microsoft.com/office/drawing/2014/main" xmlns="" id="{48496E43-20BB-D5FF-A0AC-45E3E6B8C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88730925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83</xdr:row>
      <xdr:rowOff>50800</xdr:rowOff>
    </xdr:from>
    <xdr:to>
      <xdr:col>1</xdr:col>
      <xdr:colOff>2286000</xdr:colOff>
      <xdr:row>83</xdr:row>
      <xdr:rowOff>2286000</xdr:rowOff>
    </xdr:to>
    <xdr:pic>
      <xdr:nvPicPr>
        <xdr:cNvPr id="2793" name="Picture 2792">
          <a:extLst>
            <a:ext uri="{FF2B5EF4-FFF2-40B4-BE49-F238E27FC236}">
              <a16:creationId xmlns:a16="http://schemas.microsoft.com/office/drawing/2014/main" xmlns="" id="{D759B194-598D-8329-28E2-249A1B063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91064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83</xdr:row>
      <xdr:rowOff>107950</xdr:rowOff>
    </xdr:from>
    <xdr:to>
      <xdr:col>2</xdr:col>
      <xdr:colOff>2286000</xdr:colOff>
      <xdr:row>83</xdr:row>
      <xdr:rowOff>2228850</xdr:rowOff>
    </xdr:to>
    <xdr:pic>
      <xdr:nvPicPr>
        <xdr:cNvPr id="2795" name="Picture 2794">
          <a:extLst>
            <a:ext uri="{FF2B5EF4-FFF2-40B4-BE49-F238E27FC236}">
              <a16:creationId xmlns:a16="http://schemas.microsoft.com/office/drawing/2014/main" xmlns="" id="{B36F32F7-C44D-3CBB-440E-033CCF885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91121700"/>
          <a:ext cx="2235200" cy="21209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83</xdr:row>
      <xdr:rowOff>50800</xdr:rowOff>
    </xdr:from>
    <xdr:to>
      <xdr:col>3</xdr:col>
      <xdr:colOff>2286000</xdr:colOff>
      <xdr:row>83</xdr:row>
      <xdr:rowOff>2286000</xdr:rowOff>
    </xdr:to>
    <xdr:pic>
      <xdr:nvPicPr>
        <xdr:cNvPr id="2797" name="Picture 2796">
          <a:extLst>
            <a:ext uri="{FF2B5EF4-FFF2-40B4-BE49-F238E27FC236}">
              <a16:creationId xmlns:a16="http://schemas.microsoft.com/office/drawing/2014/main" xmlns="" id="{3A80A3EA-7C3E-6FCF-3DF9-CD54B3268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91064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83</xdr:row>
      <xdr:rowOff>50800</xdr:rowOff>
    </xdr:from>
    <xdr:to>
      <xdr:col>4</xdr:col>
      <xdr:colOff>2286000</xdr:colOff>
      <xdr:row>83</xdr:row>
      <xdr:rowOff>2286000</xdr:rowOff>
    </xdr:to>
    <xdr:pic>
      <xdr:nvPicPr>
        <xdr:cNvPr id="2799" name="Picture 2798">
          <a:extLst>
            <a:ext uri="{FF2B5EF4-FFF2-40B4-BE49-F238E27FC236}">
              <a16:creationId xmlns:a16="http://schemas.microsoft.com/office/drawing/2014/main" xmlns="" id="{B7F8CC9A-D379-96AA-BF83-8B31420BB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91064550"/>
          <a:ext cx="22352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84</xdr:row>
      <xdr:rowOff>505123</xdr:rowOff>
    </xdr:from>
    <xdr:to>
      <xdr:col>1</xdr:col>
      <xdr:colOff>2286000</xdr:colOff>
      <xdr:row>84</xdr:row>
      <xdr:rowOff>1831638</xdr:rowOff>
    </xdr:to>
    <xdr:pic>
      <xdr:nvPicPr>
        <xdr:cNvPr id="2801" name="Picture 2800">
          <a:extLst>
            <a:ext uri="{FF2B5EF4-FFF2-40B4-BE49-F238E27FC236}">
              <a16:creationId xmlns:a16="http://schemas.microsoft.com/office/drawing/2014/main" xmlns="" id="{CDDA6725-9A07-A289-E564-442DE5BE7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493852498"/>
          <a:ext cx="2235200" cy="1326515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84</xdr:row>
      <xdr:rowOff>505123</xdr:rowOff>
    </xdr:from>
    <xdr:to>
      <xdr:col>2</xdr:col>
      <xdr:colOff>2286000</xdr:colOff>
      <xdr:row>84</xdr:row>
      <xdr:rowOff>1831638</xdr:rowOff>
    </xdr:to>
    <xdr:pic>
      <xdr:nvPicPr>
        <xdr:cNvPr id="2803" name="Picture 2802">
          <a:extLst>
            <a:ext uri="{FF2B5EF4-FFF2-40B4-BE49-F238E27FC236}">
              <a16:creationId xmlns:a16="http://schemas.microsoft.com/office/drawing/2014/main" xmlns="" id="{BD0DCD5A-3FD1-3CAB-D9D2-40DCE5C99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493852498"/>
          <a:ext cx="2235200" cy="132651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84</xdr:row>
      <xdr:rowOff>505123</xdr:rowOff>
    </xdr:from>
    <xdr:to>
      <xdr:col>3</xdr:col>
      <xdr:colOff>2286000</xdr:colOff>
      <xdr:row>84</xdr:row>
      <xdr:rowOff>1831638</xdr:rowOff>
    </xdr:to>
    <xdr:pic>
      <xdr:nvPicPr>
        <xdr:cNvPr id="2805" name="Picture 2804">
          <a:extLst>
            <a:ext uri="{FF2B5EF4-FFF2-40B4-BE49-F238E27FC236}">
              <a16:creationId xmlns:a16="http://schemas.microsoft.com/office/drawing/2014/main" xmlns="" id="{FAADC246-8149-F238-67F6-039C6B270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493852498"/>
          <a:ext cx="2235200" cy="1326515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84</xdr:row>
      <xdr:rowOff>505123</xdr:rowOff>
    </xdr:from>
    <xdr:to>
      <xdr:col>4</xdr:col>
      <xdr:colOff>2286000</xdr:colOff>
      <xdr:row>84</xdr:row>
      <xdr:rowOff>1831638</xdr:rowOff>
    </xdr:to>
    <xdr:pic>
      <xdr:nvPicPr>
        <xdr:cNvPr id="2807" name="Picture 2806">
          <a:extLst>
            <a:ext uri="{FF2B5EF4-FFF2-40B4-BE49-F238E27FC236}">
              <a16:creationId xmlns:a16="http://schemas.microsoft.com/office/drawing/2014/main" xmlns="" id="{9B827BA4-03AB-52E7-7BE8-1D8164A06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493852498"/>
          <a:ext cx="2235200" cy="1326515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85</xdr:row>
      <xdr:rowOff>50800</xdr:rowOff>
    </xdr:from>
    <xdr:to>
      <xdr:col>1</xdr:col>
      <xdr:colOff>2057400</xdr:colOff>
      <xdr:row>85</xdr:row>
      <xdr:rowOff>2286000</xdr:rowOff>
    </xdr:to>
    <xdr:pic>
      <xdr:nvPicPr>
        <xdr:cNvPr id="2809" name="Picture 2808">
          <a:extLst>
            <a:ext uri="{FF2B5EF4-FFF2-40B4-BE49-F238E27FC236}">
              <a16:creationId xmlns:a16="http://schemas.microsoft.com/office/drawing/2014/main" xmlns="" id="{B176C734-E182-2D4B-1FC2-996D96ABD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9600" y="495731800"/>
          <a:ext cx="1778000" cy="2235200"/>
        </a:xfrm>
        <a:prstGeom prst="rect">
          <a:avLst/>
        </a:prstGeom>
      </xdr:spPr>
    </xdr:pic>
    <xdr:clientData/>
  </xdr:twoCellAnchor>
  <xdr:twoCellAnchor>
    <xdr:from>
      <xdr:col>2</xdr:col>
      <xdr:colOff>279400</xdr:colOff>
      <xdr:row>85</xdr:row>
      <xdr:rowOff>50800</xdr:rowOff>
    </xdr:from>
    <xdr:to>
      <xdr:col>2</xdr:col>
      <xdr:colOff>2057400</xdr:colOff>
      <xdr:row>85</xdr:row>
      <xdr:rowOff>2286000</xdr:rowOff>
    </xdr:to>
    <xdr:pic>
      <xdr:nvPicPr>
        <xdr:cNvPr id="2811" name="Picture 2810">
          <a:extLst>
            <a:ext uri="{FF2B5EF4-FFF2-40B4-BE49-F238E27FC236}">
              <a16:creationId xmlns:a16="http://schemas.microsoft.com/office/drawing/2014/main" xmlns="" id="{53AD4B61-563D-F49D-B5AC-C1E8A32FF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3225" y="495731800"/>
          <a:ext cx="1778000" cy="2235200"/>
        </a:xfrm>
        <a:prstGeom prst="rect">
          <a:avLst/>
        </a:prstGeom>
      </xdr:spPr>
    </xdr:pic>
    <xdr:clientData/>
  </xdr:twoCellAnchor>
  <xdr:twoCellAnchor>
    <xdr:from>
      <xdr:col>3</xdr:col>
      <xdr:colOff>279400</xdr:colOff>
      <xdr:row>85</xdr:row>
      <xdr:rowOff>50800</xdr:rowOff>
    </xdr:from>
    <xdr:to>
      <xdr:col>3</xdr:col>
      <xdr:colOff>2057400</xdr:colOff>
      <xdr:row>85</xdr:row>
      <xdr:rowOff>2286000</xdr:rowOff>
    </xdr:to>
    <xdr:pic>
      <xdr:nvPicPr>
        <xdr:cNvPr id="2813" name="Picture 2812">
          <a:extLst>
            <a:ext uri="{FF2B5EF4-FFF2-40B4-BE49-F238E27FC236}">
              <a16:creationId xmlns:a16="http://schemas.microsoft.com/office/drawing/2014/main" xmlns="" id="{97EB04A4-FC53-872C-B164-F9E7F4A84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6850" y="495731800"/>
          <a:ext cx="1778000" cy="2235200"/>
        </a:xfrm>
        <a:prstGeom prst="rect">
          <a:avLst/>
        </a:prstGeom>
      </xdr:spPr>
    </xdr:pic>
    <xdr:clientData/>
  </xdr:twoCellAnchor>
  <xdr:twoCellAnchor>
    <xdr:from>
      <xdr:col>4</xdr:col>
      <xdr:colOff>279400</xdr:colOff>
      <xdr:row>85</xdr:row>
      <xdr:rowOff>50800</xdr:rowOff>
    </xdr:from>
    <xdr:to>
      <xdr:col>4</xdr:col>
      <xdr:colOff>2057400</xdr:colOff>
      <xdr:row>85</xdr:row>
      <xdr:rowOff>2286000</xdr:rowOff>
    </xdr:to>
    <xdr:pic>
      <xdr:nvPicPr>
        <xdr:cNvPr id="2815" name="Picture 2814">
          <a:extLst>
            <a:ext uri="{FF2B5EF4-FFF2-40B4-BE49-F238E27FC236}">
              <a16:creationId xmlns:a16="http://schemas.microsoft.com/office/drawing/2014/main" xmlns="" id="{8FB942A7-4F83-D948-DB62-35272BC30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0475" y="495731800"/>
          <a:ext cx="1778000" cy="223520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86</xdr:row>
      <xdr:rowOff>50800</xdr:rowOff>
    </xdr:from>
    <xdr:to>
      <xdr:col>1</xdr:col>
      <xdr:colOff>2057400</xdr:colOff>
      <xdr:row>86</xdr:row>
      <xdr:rowOff>2286000</xdr:rowOff>
    </xdr:to>
    <xdr:pic>
      <xdr:nvPicPr>
        <xdr:cNvPr id="2833" name="Picture 2832">
          <a:extLst>
            <a:ext uri="{FF2B5EF4-FFF2-40B4-BE49-F238E27FC236}">
              <a16:creationId xmlns:a16="http://schemas.microsoft.com/office/drawing/2014/main" xmlns="" id="{CB6F1836-B1AC-C95B-777E-667DEF2CA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9600" y="502732675"/>
          <a:ext cx="1778000" cy="2235200"/>
        </a:xfrm>
        <a:prstGeom prst="rect">
          <a:avLst/>
        </a:prstGeom>
      </xdr:spPr>
    </xdr:pic>
    <xdr:clientData/>
  </xdr:twoCellAnchor>
  <xdr:twoCellAnchor>
    <xdr:from>
      <xdr:col>2</xdr:col>
      <xdr:colOff>279400</xdr:colOff>
      <xdr:row>86</xdr:row>
      <xdr:rowOff>50800</xdr:rowOff>
    </xdr:from>
    <xdr:to>
      <xdr:col>2</xdr:col>
      <xdr:colOff>2057400</xdr:colOff>
      <xdr:row>86</xdr:row>
      <xdr:rowOff>2286000</xdr:rowOff>
    </xdr:to>
    <xdr:pic>
      <xdr:nvPicPr>
        <xdr:cNvPr id="2835" name="Picture 2834">
          <a:extLst>
            <a:ext uri="{FF2B5EF4-FFF2-40B4-BE49-F238E27FC236}">
              <a16:creationId xmlns:a16="http://schemas.microsoft.com/office/drawing/2014/main" xmlns="" id="{4707E895-9E24-6E61-B780-7290F37E8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3225" y="502732675"/>
          <a:ext cx="1778000" cy="2235200"/>
        </a:xfrm>
        <a:prstGeom prst="rect">
          <a:avLst/>
        </a:prstGeom>
      </xdr:spPr>
    </xdr:pic>
    <xdr:clientData/>
  </xdr:twoCellAnchor>
  <xdr:twoCellAnchor>
    <xdr:from>
      <xdr:col>3</xdr:col>
      <xdr:colOff>279400</xdr:colOff>
      <xdr:row>86</xdr:row>
      <xdr:rowOff>50800</xdr:rowOff>
    </xdr:from>
    <xdr:to>
      <xdr:col>3</xdr:col>
      <xdr:colOff>2057400</xdr:colOff>
      <xdr:row>86</xdr:row>
      <xdr:rowOff>2286000</xdr:rowOff>
    </xdr:to>
    <xdr:pic>
      <xdr:nvPicPr>
        <xdr:cNvPr id="2837" name="Picture 2836">
          <a:extLst>
            <a:ext uri="{FF2B5EF4-FFF2-40B4-BE49-F238E27FC236}">
              <a16:creationId xmlns:a16="http://schemas.microsoft.com/office/drawing/2014/main" xmlns="" id="{6F040BDD-B6E3-8B27-3B01-E5AC8F677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6850" y="502732675"/>
          <a:ext cx="1778000" cy="2235200"/>
        </a:xfrm>
        <a:prstGeom prst="rect">
          <a:avLst/>
        </a:prstGeom>
      </xdr:spPr>
    </xdr:pic>
    <xdr:clientData/>
  </xdr:twoCellAnchor>
  <xdr:twoCellAnchor>
    <xdr:from>
      <xdr:col>4</xdr:col>
      <xdr:colOff>279400</xdr:colOff>
      <xdr:row>86</xdr:row>
      <xdr:rowOff>50800</xdr:rowOff>
    </xdr:from>
    <xdr:to>
      <xdr:col>4</xdr:col>
      <xdr:colOff>2057400</xdr:colOff>
      <xdr:row>86</xdr:row>
      <xdr:rowOff>2286000</xdr:rowOff>
    </xdr:to>
    <xdr:pic>
      <xdr:nvPicPr>
        <xdr:cNvPr id="2839" name="Picture 2838">
          <a:extLst>
            <a:ext uri="{FF2B5EF4-FFF2-40B4-BE49-F238E27FC236}">
              <a16:creationId xmlns:a16="http://schemas.microsoft.com/office/drawing/2014/main" xmlns="" id="{DEE969FD-8366-957F-C066-8821DF423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0475" y="502732675"/>
          <a:ext cx="1778000" cy="2235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87</xdr:row>
      <xdr:rowOff>50800</xdr:rowOff>
    </xdr:from>
    <xdr:to>
      <xdr:col>1</xdr:col>
      <xdr:colOff>2286000</xdr:colOff>
      <xdr:row>87</xdr:row>
      <xdr:rowOff>2286000</xdr:rowOff>
    </xdr:to>
    <xdr:pic>
      <xdr:nvPicPr>
        <xdr:cNvPr id="2857" name="Picture 2856">
          <a:extLst>
            <a:ext uri="{FF2B5EF4-FFF2-40B4-BE49-F238E27FC236}">
              <a16:creationId xmlns:a16="http://schemas.microsoft.com/office/drawing/2014/main" xmlns="" id="{61383C70-8B96-A7A0-5796-25E3AB1B9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" y="509733550"/>
          <a:ext cx="2235200" cy="2235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87</xdr:row>
      <xdr:rowOff>50800</xdr:rowOff>
    </xdr:from>
    <xdr:to>
      <xdr:col>2</xdr:col>
      <xdr:colOff>2286000</xdr:colOff>
      <xdr:row>87</xdr:row>
      <xdr:rowOff>2286000</xdr:rowOff>
    </xdr:to>
    <xdr:pic>
      <xdr:nvPicPr>
        <xdr:cNvPr id="2859" name="Picture 2858">
          <a:extLst>
            <a:ext uri="{FF2B5EF4-FFF2-40B4-BE49-F238E27FC236}">
              <a16:creationId xmlns:a16="http://schemas.microsoft.com/office/drawing/2014/main" xmlns="" id="{67EDBDE5-5306-AF2B-C767-399F411AE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625" y="509733550"/>
          <a:ext cx="2235200" cy="2235200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87</xdr:row>
      <xdr:rowOff>50800</xdr:rowOff>
    </xdr:from>
    <xdr:to>
      <xdr:col>3</xdr:col>
      <xdr:colOff>2286000</xdr:colOff>
      <xdr:row>87</xdr:row>
      <xdr:rowOff>2286000</xdr:rowOff>
    </xdr:to>
    <xdr:pic>
      <xdr:nvPicPr>
        <xdr:cNvPr id="2861" name="Picture 2860">
          <a:extLst>
            <a:ext uri="{FF2B5EF4-FFF2-40B4-BE49-F238E27FC236}">
              <a16:creationId xmlns:a16="http://schemas.microsoft.com/office/drawing/2014/main" xmlns="" id="{AC6CCA60-68B6-B487-649C-C76BEE543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8250" y="509733550"/>
          <a:ext cx="2235200" cy="2235200"/>
        </a:xfrm>
        <a:prstGeom prst="rect">
          <a:avLst/>
        </a:prstGeom>
      </xdr:spPr>
    </xdr:pic>
    <xdr:clientData/>
  </xdr:twoCellAnchor>
  <xdr:twoCellAnchor>
    <xdr:from>
      <xdr:col>4</xdr:col>
      <xdr:colOff>50800</xdr:colOff>
      <xdr:row>87</xdr:row>
      <xdr:rowOff>50800</xdr:rowOff>
    </xdr:from>
    <xdr:to>
      <xdr:col>4</xdr:col>
      <xdr:colOff>2286000</xdr:colOff>
      <xdr:row>87</xdr:row>
      <xdr:rowOff>2286000</xdr:rowOff>
    </xdr:to>
    <xdr:pic>
      <xdr:nvPicPr>
        <xdr:cNvPr id="2863" name="Picture 2862">
          <a:extLst>
            <a:ext uri="{FF2B5EF4-FFF2-40B4-BE49-F238E27FC236}">
              <a16:creationId xmlns:a16="http://schemas.microsoft.com/office/drawing/2014/main" xmlns="" id="{86EB073C-BCC7-D8A9-DAB3-9FAA2C324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1875" y="509733550"/>
          <a:ext cx="2235200" cy="223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8"/>
  <sheetViews>
    <sheetView showGridLines="0" tabSelected="1" zoomScale="55" zoomScaleNormal="55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14.85546875" style="4" bestFit="1" customWidth="1"/>
    <col min="2" max="5" width="35" style="4" customWidth="1"/>
    <col min="6" max="6" width="16.7109375" style="6" bestFit="1" customWidth="1"/>
    <col min="7" max="7" width="29.7109375" style="4" bestFit="1" customWidth="1"/>
    <col min="8" max="8" width="20.28515625" style="4" bestFit="1" customWidth="1"/>
    <col min="9" max="9" width="21.5703125" style="6" customWidth="1"/>
    <col min="10" max="10" width="20" style="6" customWidth="1"/>
    <col min="11" max="13" width="15.85546875" style="4" hidden="1" customWidth="1"/>
    <col min="14" max="14" width="15.7109375" style="4" bestFit="1" customWidth="1"/>
    <col min="15" max="15" width="8.85546875" style="4" bestFit="1" customWidth="1"/>
    <col min="16" max="16" width="14.5703125" style="4" bestFit="1" customWidth="1"/>
    <col min="17" max="17" width="11.7109375" style="4" bestFit="1" customWidth="1"/>
    <col min="18" max="19" width="8.140625" style="9" bestFit="1" customWidth="1"/>
    <col min="20" max="20" width="13.85546875" style="4" bestFit="1" customWidth="1"/>
    <col min="21" max="22" width="3.42578125" style="4" bestFit="1" customWidth="1"/>
    <col min="23" max="23" width="5" style="4" bestFit="1" customWidth="1"/>
    <col min="24" max="24" width="3.42578125" style="4" bestFit="1" customWidth="1"/>
    <col min="25" max="29" width="5" style="4" bestFit="1" customWidth="1"/>
    <col min="30" max="30" width="4.42578125" style="4" bestFit="1" customWidth="1"/>
    <col min="31" max="31" width="5" style="4" bestFit="1" customWidth="1"/>
    <col min="32" max="32" width="4.42578125" style="4" bestFit="1" customWidth="1"/>
    <col min="33" max="34" width="5" style="4" bestFit="1" customWidth="1"/>
    <col min="35" max="35" width="3.42578125" style="4" bestFit="1" customWidth="1"/>
    <col min="36" max="37" width="5" style="4" bestFit="1" customWidth="1"/>
    <col min="38" max="38" width="4.140625" style="4" bestFit="1" customWidth="1"/>
    <col min="39" max="39" width="5" style="4" bestFit="1" customWidth="1"/>
    <col min="40" max="41" width="3.42578125" style="4" bestFit="1" customWidth="1"/>
    <col min="42" max="16384" width="9.140625" style="4"/>
  </cols>
  <sheetData>
    <row r="1" spans="1:41" x14ac:dyDescent="0.25">
      <c r="T1" s="14" t="s">
        <v>749</v>
      </c>
      <c r="U1" s="14">
        <v>36</v>
      </c>
      <c r="V1" s="14">
        <v>37</v>
      </c>
      <c r="W1" s="14" t="s">
        <v>747</v>
      </c>
      <c r="X1" s="14">
        <v>38</v>
      </c>
      <c r="Y1" s="14" t="s">
        <v>738</v>
      </c>
      <c r="Z1" s="14" t="s">
        <v>750</v>
      </c>
      <c r="AA1" s="14">
        <v>40</v>
      </c>
      <c r="AB1" s="14" t="s">
        <v>739</v>
      </c>
      <c r="AC1" s="14" t="s">
        <v>740</v>
      </c>
      <c r="AD1" s="14">
        <v>42</v>
      </c>
      <c r="AE1" s="14" t="s">
        <v>741</v>
      </c>
      <c r="AF1" s="14">
        <v>43</v>
      </c>
      <c r="AG1" s="14">
        <v>44</v>
      </c>
      <c r="AH1" s="14" t="s">
        <v>742</v>
      </c>
      <c r="AI1" s="14">
        <v>45</v>
      </c>
      <c r="AJ1" s="14" t="s">
        <v>743</v>
      </c>
      <c r="AK1" s="14" t="s">
        <v>744</v>
      </c>
      <c r="AL1" s="14">
        <v>47</v>
      </c>
      <c r="AM1" s="14" t="s">
        <v>745</v>
      </c>
      <c r="AN1" s="14">
        <v>49</v>
      </c>
      <c r="AO1" s="14">
        <v>50</v>
      </c>
    </row>
    <row r="2" spans="1:41" x14ac:dyDescent="0.25">
      <c r="T2" s="14" t="s">
        <v>138</v>
      </c>
      <c r="U2" s="14"/>
      <c r="V2" s="14"/>
      <c r="W2" s="14">
        <v>35</v>
      </c>
      <c r="X2" s="14">
        <v>36</v>
      </c>
      <c r="Y2" s="14" t="s">
        <v>746</v>
      </c>
      <c r="Z2" s="14">
        <v>37</v>
      </c>
      <c r="AA2" s="14" t="s">
        <v>747</v>
      </c>
      <c r="AB2" s="14">
        <v>38</v>
      </c>
      <c r="AC2" s="14">
        <v>39</v>
      </c>
      <c r="AD2" s="14">
        <v>40</v>
      </c>
      <c r="AE2" s="14" t="s">
        <v>739</v>
      </c>
      <c r="AF2" s="14">
        <v>41</v>
      </c>
      <c r="AG2" s="14" t="s">
        <v>740</v>
      </c>
      <c r="AH2" s="14" t="s">
        <v>741</v>
      </c>
      <c r="AI2" s="14">
        <v>43</v>
      </c>
      <c r="AJ2" s="14" t="s">
        <v>748</v>
      </c>
      <c r="AK2" s="14">
        <v>44</v>
      </c>
      <c r="AL2" s="14"/>
      <c r="AM2" s="14"/>
      <c r="AN2" s="14"/>
      <c r="AO2" s="14"/>
    </row>
    <row r="3" spans="1:41" x14ac:dyDescent="0.25">
      <c r="B3" s="5"/>
      <c r="T3" s="12">
        <f t="shared" ref="T3:AO3" si="0">SUBTOTAL(9,T5:T88)</f>
        <v>2197</v>
      </c>
      <c r="U3" s="12">
        <f t="shared" si="0"/>
        <v>2</v>
      </c>
      <c r="V3" s="12">
        <f t="shared" si="0"/>
        <v>2</v>
      </c>
      <c r="W3" s="12">
        <f t="shared" si="0"/>
        <v>9</v>
      </c>
      <c r="X3" s="12">
        <f t="shared" si="0"/>
        <v>53</v>
      </c>
      <c r="Y3" s="12">
        <f t="shared" si="0"/>
        <v>45</v>
      </c>
      <c r="Z3" s="12">
        <f t="shared" si="0"/>
        <v>64</v>
      </c>
      <c r="AA3" s="12">
        <f t="shared" si="0"/>
        <v>147</v>
      </c>
      <c r="AB3" s="12">
        <f t="shared" si="0"/>
        <v>293</v>
      </c>
      <c r="AC3" s="12">
        <f t="shared" si="0"/>
        <v>275</v>
      </c>
      <c r="AD3" s="12">
        <f t="shared" si="0"/>
        <v>240</v>
      </c>
      <c r="AE3" s="12">
        <f t="shared" si="0"/>
        <v>207</v>
      </c>
      <c r="AF3" s="12">
        <f t="shared" si="0"/>
        <v>304</v>
      </c>
      <c r="AG3" s="12">
        <f t="shared" si="0"/>
        <v>169</v>
      </c>
      <c r="AH3" s="12">
        <f t="shared" si="0"/>
        <v>98</v>
      </c>
      <c r="AI3" s="12">
        <f t="shared" si="0"/>
        <v>94</v>
      </c>
      <c r="AJ3" s="12">
        <f t="shared" si="0"/>
        <v>66</v>
      </c>
      <c r="AK3" s="12">
        <f t="shared" si="0"/>
        <v>81</v>
      </c>
      <c r="AL3" s="12">
        <f t="shared" si="0"/>
        <v>8</v>
      </c>
      <c r="AM3" s="12">
        <f t="shared" si="0"/>
        <v>15</v>
      </c>
      <c r="AN3" s="12">
        <f t="shared" si="0"/>
        <v>19</v>
      </c>
      <c r="AO3" s="12">
        <f t="shared" si="0"/>
        <v>6</v>
      </c>
    </row>
    <row r="4" spans="1:4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7" t="s">
        <v>5</v>
      </c>
      <c r="G4" s="1" t="s">
        <v>6</v>
      </c>
      <c r="H4" s="1" t="s">
        <v>7</v>
      </c>
      <c r="I4" s="7" t="s">
        <v>8</v>
      </c>
      <c r="J4" s="7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0" t="s">
        <v>17</v>
      </c>
      <c r="S4" s="10" t="s">
        <v>18</v>
      </c>
      <c r="T4" s="1" t="s">
        <v>19</v>
      </c>
      <c r="U4" s="1" t="s">
        <v>29</v>
      </c>
      <c r="V4" s="1" t="s">
        <v>20</v>
      </c>
      <c r="W4" s="1" t="s">
        <v>30</v>
      </c>
      <c r="X4" s="1" t="s">
        <v>21</v>
      </c>
      <c r="Y4" s="1" t="s">
        <v>31</v>
      </c>
      <c r="Z4" s="1" t="s">
        <v>22</v>
      </c>
      <c r="AA4" s="1" t="s">
        <v>32</v>
      </c>
      <c r="AB4" s="1" t="s">
        <v>23</v>
      </c>
      <c r="AC4" s="1" t="s">
        <v>33</v>
      </c>
      <c r="AD4" s="1" t="s">
        <v>24</v>
      </c>
      <c r="AE4" s="1" t="s">
        <v>34</v>
      </c>
      <c r="AF4" s="1" t="s">
        <v>25</v>
      </c>
      <c r="AG4" s="1" t="s">
        <v>35</v>
      </c>
      <c r="AH4" s="1" t="s">
        <v>26</v>
      </c>
      <c r="AI4" s="1" t="s">
        <v>36</v>
      </c>
      <c r="AJ4" s="1" t="s">
        <v>27</v>
      </c>
      <c r="AK4" s="1" t="s">
        <v>37</v>
      </c>
      <c r="AL4" s="1" t="s">
        <v>28</v>
      </c>
      <c r="AM4" s="1" t="s">
        <v>38</v>
      </c>
      <c r="AN4" s="1" t="s">
        <v>39</v>
      </c>
      <c r="AO4" s="1" t="s">
        <v>40</v>
      </c>
    </row>
    <row r="5" spans="1:41" ht="183.95" customHeight="1" x14ac:dyDescent="0.25">
      <c r="A5" s="2" t="s">
        <v>41</v>
      </c>
      <c r="B5" s="2"/>
      <c r="C5" s="2"/>
      <c r="D5" s="2"/>
      <c r="E5" s="2"/>
      <c r="F5" s="8" t="s">
        <v>42</v>
      </c>
      <c r="G5" s="2" t="s">
        <v>42</v>
      </c>
      <c r="H5" s="2" t="s">
        <v>43</v>
      </c>
      <c r="I5" s="8" t="s">
        <v>44</v>
      </c>
      <c r="J5" s="8" t="s">
        <v>45</v>
      </c>
      <c r="K5" s="2"/>
      <c r="L5" s="2"/>
      <c r="M5" s="2"/>
      <c r="N5" s="2" t="s">
        <v>46</v>
      </c>
      <c r="O5" s="2" t="s">
        <v>47</v>
      </c>
      <c r="P5" s="2" t="s">
        <v>48</v>
      </c>
      <c r="Q5" s="2" t="s">
        <v>49</v>
      </c>
      <c r="R5" s="11">
        <v>90</v>
      </c>
      <c r="S5" s="11">
        <v>180</v>
      </c>
      <c r="T5" s="3">
        <f t="shared" ref="T5:T35" si="1">SUM(U5:AO5)</f>
        <v>53</v>
      </c>
      <c r="U5" s="2"/>
      <c r="V5" s="2"/>
      <c r="W5" s="2"/>
      <c r="X5" s="2"/>
      <c r="Y5" s="2"/>
      <c r="Z5" s="2"/>
      <c r="AA5" s="2"/>
      <c r="AB5" s="2">
        <v>4</v>
      </c>
      <c r="AC5" s="2">
        <v>4</v>
      </c>
      <c r="AD5" s="2">
        <v>11</v>
      </c>
      <c r="AE5" s="2">
        <v>8</v>
      </c>
      <c r="AF5" s="2">
        <v>14</v>
      </c>
      <c r="AG5" s="2">
        <v>6</v>
      </c>
      <c r="AH5" s="2">
        <v>2</v>
      </c>
      <c r="AI5" s="2">
        <v>2</v>
      </c>
      <c r="AJ5" s="2"/>
      <c r="AK5" s="2">
        <v>2</v>
      </c>
      <c r="AL5" s="2"/>
      <c r="AM5" s="2"/>
      <c r="AN5" s="2"/>
      <c r="AO5" s="2"/>
    </row>
    <row r="6" spans="1:41" ht="183.95" customHeight="1" x14ac:dyDescent="0.25">
      <c r="A6" s="2" t="s">
        <v>54</v>
      </c>
      <c r="B6" s="2"/>
      <c r="C6" s="2"/>
      <c r="D6" s="2"/>
      <c r="E6" s="2"/>
      <c r="F6" s="8" t="s">
        <v>50</v>
      </c>
      <c r="G6" s="2" t="s">
        <v>50</v>
      </c>
      <c r="H6" s="2" t="s">
        <v>43</v>
      </c>
      <c r="I6" s="8" t="s">
        <v>55</v>
      </c>
      <c r="J6" s="8" t="s">
        <v>51</v>
      </c>
      <c r="K6" s="2"/>
      <c r="L6" s="2"/>
      <c r="M6" s="2"/>
      <c r="N6" s="2" t="s">
        <v>46</v>
      </c>
      <c r="O6" s="2" t="s">
        <v>47</v>
      </c>
      <c r="P6" s="2" t="s">
        <v>48</v>
      </c>
      <c r="Q6" s="2" t="s">
        <v>52</v>
      </c>
      <c r="R6" s="11">
        <v>42.5</v>
      </c>
      <c r="S6" s="11">
        <v>85</v>
      </c>
      <c r="T6" s="3">
        <f t="shared" si="1"/>
        <v>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>
        <v>1</v>
      </c>
      <c r="AH6" s="2"/>
      <c r="AI6" s="2">
        <v>4</v>
      </c>
      <c r="AJ6" s="2"/>
      <c r="AK6" s="2"/>
      <c r="AL6" s="2"/>
      <c r="AM6" s="2"/>
      <c r="AN6" s="2"/>
      <c r="AO6" s="2"/>
    </row>
    <row r="7" spans="1:41" ht="183.95" customHeight="1" x14ac:dyDescent="0.25">
      <c r="A7" s="2" t="s">
        <v>56</v>
      </c>
      <c r="B7" s="2"/>
      <c r="C7" s="2"/>
      <c r="D7" s="2"/>
      <c r="E7" s="2"/>
      <c r="F7" s="8" t="s">
        <v>57</v>
      </c>
      <c r="G7" s="2" t="s">
        <v>57</v>
      </c>
      <c r="H7" s="2" t="s">
        <v>43</v>
      </c>
      <c r="I7" s="8" t="s">
        <v>58</v>
      </c>
      <c r="J7" s="8" t="s">
        <v>51</v>
      </c>
      <c r="K7" s="2"/>
      <c r="L7" s="2"/>
      <c r="M7" s="2"/>
      <c r="N7" s="2" t="s">
        <v>46</v>
      </c>
      <c r="O7" s="2" t="s">
        <v>47</v>
      </c>
      <c r="P7" s="2" t="s">
        <v>48</v>
      </c>
      <c r="Q7" s="2" t="s">
        <v>52</v>
      </c>
      <c r="R7" s="11">
        <v>42.5</v>
      </c>
      <c r="S7" s="11">
        <v>85</v>
      </c>
      <c r="T7" s="3">
        <f t="shared" si="1"/>
        <v>1</v>
      </c>
      <c r="U7" s="2"/>
      <c r="V7" s="2"/>
      <c r="W7" s="2"/>
      <c r="X7" s="2"/>
      <c r="Y7" s="2"/>
      <c r="Z7" s="2"/>
      <c r="AA7" s="2"/>
      <c r="AB7" s="2">
        <v>1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183.95" customHeight="1" x14ac:dyDescent="0.25">
      <c r="A8" s="2" t="s">
        <v>63</v>
      </c>
      <c r="B8" s="2"/>
      <c r="C8" s="2"/>
      <c r="D8" s="2"/>
      <c r="E8" s="2"/>
      <c r="F8" s="8" t="s">
        <v>64</v>
      </c>
      <c r="G8" s="2" t="s">
        <v>64</v>
      </c>
      <c r="H8" s="2" t="s">
        <v>43</v>
      </c>
      <c r="I8" s="8" t="s">
        <v>65</v>
      </c>
      <c r="J8" s="8" t="s">
        <v>59</v>
      </c>
      <c r="K8" s="2"/>
      <c r="L8" s="2"/>
      <c r="M8" s="2"/>
      <c r="N8" s="2" t="s">
        <v>46</v>
      </c>
      <c r="O8" s="2" t="s">
        <v>47</v>
      </c>
      <c r="P8" s="2" t="s">
        <v>48</v>
      </c>
      <c r="Q8" s="2" t="s">
        <v>61</v>
      </c>
      <c r="R8" s="11">
        <v>95</v>
      </c>
      <c r="S8" s="11">
        <v>190</v>
      </c>
      <c r="T8" s="3">
        <f t="shared" si="1"/>
        <v>4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4</v>
      </c>
      <c r="AG8" s="2"/>
      <c r="AH8" s="2"/>
      <c r="AI8" s="2"/>
      <c r="AJ8" s="2"/>
      <c r="AK8" s="2"/>
      <c r="AL8" s="2"/>
      <c r="AM8" s="2"/>
      <c r="AN8" s="2"/>
      <c r="AO8" s="2"/>
    </row>
    <row r="9" spans="1:41" ht="183.95" customHeight="1" x14ac:dyDescent="0.25">
      <c r="A9" s="2" t="s">
        <v>66</v>
      </c>
      <c r="B9" s="2"/>
      <c r="C9" s="2"/>
      <c r="D9" s="2"/>
      <c r="E9" s="2"/>
      <c r="F9" s="8" t="s">
        <v>50</v>
      </c>
      <c r="G9" s="2" t="s">
        <v>50</v>
      </c>
      <c r="H9" s="2" t="s">
        <v>43</v>
      </c>
      <c r="I9" s="8" t="s">
        <v>67</v>
      </c>
      <c r="J9" s="8" t="s">
        <v>51</v>
      </c>
      <c r="K9" s="2"/>
      <c r="L9" s="2"/>
      <c r="M9" s="2"/>
      <c r="N9" s="2" t="s">
        <v>46</v>
      </c>
      <c r="O9" s="2" t="s">
        <v>47</v>
      </c>
      <c r="P9" s="2" t="s">
        <v>48</v>
      </c>
      <c r="Q9" s="2" t="s">
        <v>61</v>
      </c>
      <c r="R9" s="11">
        <v>100</v>
      </c>
      <c r="S9" s="11">
        <v>200</v>
      </c>
      <c r="T9" s="3">
        <f t="shared" si="1"/>
        <v>1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>
        <v>1</v>
      </c>
      <c r="AG9" s="2"/>
      <c r="AH9" s="2"/>
      <c r="AI9" s="2"/>
      <c r="AJ9" s="2"/>
      <c r="AK9" s="2"/>
      <c r="AL9" s="2"/>
      <c r="AM9" s="2"/>
      <c r="AN9" s="2"/>
      <c r="AO9" s="2"/>
    </row>
    <row r="10" spans="1:41" ht="92.1" customHeight="1" x14ac:dyDescent="0.25">
      <c r="A10" s="2" t="s">
        <v>68</v>
      </c>
      <c r="B10" s="19"/>
      <c r="C10" s="21"/>
      <c r="D10" s="21"/>
      <c r="E10" s="21"/>
      <c r="F10" s="8" t="s">
        <v>69</v>
      </c>
      <c r="G10" s="2" t="s">
        <v>69</v>
      </c>
      <c r="H10" s="2" t="s">
        <v>43</v>
      </c>
      <c r="I10" s="8" t="s">
        <v>70</v>
      </c>
      <c r="J10" s="8" t="s">
        <v>59</v>
      </c>
      <c r="K10" s="2"/>
      <c r="L10" s="2"/>
      <c r="M10" s="2"/>
      <c r="N10" s="2" t="s">
        <v>46</v>
      </c>
      <c r="O10" s="2" t="s">
        <v>47</v>
      </c>
      <c r="P10" s="2" t="s">
        <v>48</v>
      </c>
      <c r="Q10" s="2" t="s">
        <v>61</v>
      </c>
      <c r="R10" s="11">
        <v>95</v>
      </c>
      <c r="S10" s="11">
        <v>190</v>
      </c>
      <c r="T10" s="3">
        <f t="shared" si="1"/>
        <v>66</v>
      </c>
      <c r="U10" s="2"/>
      <c r="V10" s="2"/>
      <c r="W10" s="2"/>
      <c r="X10" s="2"/>
      <c r="Y10" s="2"/>
      <c r="Z10" s="2"/>
      <c r="AA10" s="2">
        <v>7</v>
      </c>
      <c r="AB10" s="2"/>
      <c r="AC10" s="2">
        <v>6</v>
      </c>
      <c r="AD10" s="2">
        <v>4</v>
      </c>
      <c r="AE10" s="2">
        <v>7</v>
      </c>
      <c r="AF10" s="2">
        <v>10</v>
      </c>
      <c r="AG10" s="2">
        <v>14</v>
      </c>
      <c r="AH10" s="2">
        <v>7</v>
      </c>
      <c r="AI10" s="2">
        <v>9</v>
      </c>
      <c r="AJ10" s="2">
        <v>2</v>
      </c>
      <c r="AK10" s="2"/>
      <c r="AL10" s="2"/>
      <c r="AM10" s="2"/>
      <c r="AN10" s="2"/>
      <c r="AO10" s="2"/>
    </row>
    <row r="11" spans="1:41" ht="92.45" customHeight="1" x14ac:dyDescent="0.25">
      <c r="A11" s="2" t="s">
        <v>68</v>
      </c>
      <c r="B11" s="20"/>
      <c r="C11" s="22"/>
      <c r="D11" s="22"/>
      <c r="E11" s="22"/>
      <c r="F11" s="8" t="s">
        <v>71</v>
      </c>
      <c r="G11" s="2" t="s">
        <v>71</v>
      </c>
      <c r="H11" s="2" t="s">
        <v>43</v>
      </c>
      <c r="I11" s="8" t="s">
        <v>70</v>
      </c>
      <c r="J11" s="8" t="s">
        <v>59</v>
      </c>
      <c r="K11" s="2"/>
      <c r="L11" s="2"/>
      <c r="M11" s="2"/>
      <c r="N11" s="2" t="s">
        <v>46</v>
      </c>
      <c r="O11" s="2" t="s">
        <v>47</v>
      </c>
      <c r="P11" s="2" t="s">
        <v>48</v>
      </c>
      <c r="Q11" s="2" t="s">
        <v>61</v>
      </c>
      <c r="R11" s="11">
        <v>95</v>
      </c>
      <c r="S11" s="11">
        <v>190</v>
      </c>
      <c r="T11" s="3">
        <f t="shared" si="1"/>
        <v>10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>
        <v>10</v>
      </c>
      <c r="AL11" s="2"/>
      <c r="AM11" s="2"/>
      <c r="AN11" s="2"/>
      <c r="AO11" s="2"/>
    </row>
    <row r="12" spans="1:41" ht="183.95" customHeight="1" x14ac:dyDescent="0.25">
      <c r="A12" s="2" t="s">
        <v>72</v>
      </c>
      <c r="B12" s="2"/>
      <c r="C12" s="2"/>
      <c r="D12" s="2"/>
      <c r="E12" s="2"/>
      <c r="F12" s="8" t="s">
        <v>50</v>
      </c>
      <c r="G12" s="2" t="s">
        <v>50</v>
      </c>
      <c r="H12" s="2" t="s">
        <v>43</v>
      </c>
      <c r="I12" s="8" t="s">
        <v>73</v>
      </c>
      <c r="J12" s="8" t="s">
        <v>59</v>
      </c>
      <c r="K12" s="2"/>
      <c r="L12" s="2"/>
      <c r="M12" s="2"/>
      <c r="N12" s="2" t="s">
        <v>46</v>
      </c>
      <c r="O12" s="2" t="s">
        <v>47</v>
      </c>
      <c r="P12" s="2" t="s">
        <v>48</v>
      </c>
      <c r="Q12" s="2" t="s">
        <v>52</v>
      </c>
      <c r="R12" s="11">
        <v>40</v>
      </c>
      <c r="S12" s="11">
        <v>80</v>
      </c>
      <c r="T12" s="3">
        <f t="shared" si="1"/>
        <v>46</v>
      </c>
      <c r="U12" s="2"/>
      <c r="V12" s="2"/>
      <c r="W12" s="2"/>
      <c r="X12" s="2"/>
      <c r="Y12" s="2"/>
      <c r="Z12" s="2"/>
      <c r="AA12" s="2"/>
      <c r="AB12" s="2">
        <v>3</v>
      </c>
      <c r="AC12" s="2">
        <v>6</v>
      </c>
      <c r="AD12" s="2">
        <v>9</v>
      </c>
      <c r="AE12" s="2">
        <v>9</v>
      </c>
      <c r="AF12" s="2">
        <v>19</v>
      </c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92.1" customHeight="1" x14ac:dyDescent="0.25">
      <c r="A13" s="2" t="s">
        <v>74</v>
      </c>
      <c r="B13" s="19"/>
      <c r="C13" s="21"/>
      <c r="D13" s="21"/>
      <c r="E13" s="21"/>
      <c r="F13" s="8" t="s">
        <v>75</v>
      </c>
      <c r="G13" s="2" t="s">
        <v>75</v>
      </c>
      <c r="H13" s="2" t="s">
        <v>43</v>
      </c>
      <c r="I13" s="8" t="s">
        <v>76</v>
      </c>
      <c r="J13" s="8" t="s">
        <v>59</v>
      </c>
      <c r="K13" s="2"/>
      <c r="L13" s="2"/>
      <c r="M13" s="2"/>
      <c r="N13" s="2" t="s">
        <v>46</v>
      </c>
      <c r="O13" s="2" t="s">
        <v>47</v>
      </c>
      <c r="P13" s="2" t="s">
        <v>48</v>
      </c>
      <c r="Q13" s="2" t="s">
        <v>61</v>
      </c>
      <c r="R13" s="11">
        <v>50</v>
      </c>
      <c r="S13" s="11">
        <v>100</v>
      </c>
      <c r="T13" s="3">
        <f t="shared" si="1"/>
        <v>10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10</v>
      </c>
      <c r="AH13" s="2"/>
      <c r="AI13" s="2"/>
      <c r="AJ13" s="2"/>
      <c r="AK13" s="2"/>
      <c r="AL13" s="2"/>
      <c r="AM13" s="2"/>
      <c r="AN13" s="2"/>
      <c r="AO13" s="2"/>
    </row>
    <row r="14" spans="1:41" ht="92.45" customHeight="1" x14ac:dyDescent="0.25">
      <c r="A14" s="2" t="s">
        <v>74</v>
      </c>
      <c r="B14" s="20"/>
      <c r="C14" s="22"/>
      <c r="D14" s="22"/>
      <c r="E14" s="22"/>
      <c r="F14" s="8" t="s">
        <v>77</v>
      </c>
      <c r="G14" s="2" t="s">
        <v>77</v>
      </c>
      <c r="H14" s="2" t="s">
        <v>43</v>
      </c>
      <c r="I14" s="8" t="s">
        <v>76</v>
      </c>
      <c r="J14" s="8" t="s">
        <v>59</v>
      </c>
      <c r="K14" s="2"/>
      <c r="L14" s="2"/>
      <c r="M14" s="2"/>
      <c r="N14" s="2" t="s">
        <v>46</v>
      </c>
      <c r="O14" s="2" t="s">
        <v>47</v>
      </c>
      <c r="P14" s="2" t="s">
        <v>48</v>
      </c>
      <c r="Q14" s="2" t="s">
        <v>61</v>
      </c>
      <c r="R14" s="11">
        <v>50</v>
      </c>
      <c r="S14" s="11">
        <v>100</v>
      </c>
      <c r="T14" s="3">
        <f t="shared" si="1"/>
        <v>12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6</v>
      </c>
      <c r="AF14" s="2">
        <v>4</v>
      </c>
      <c r="AG14" s="2"/>
      <c r="AH14" s="2">
        <v>2</v>
      </c>
      <c r="AI14" s="2"/>
      <c r="AJ14" s="2"/>
      <c r="AK14" s="2"/>
      <c r="AL14" s="2"/>
      <c r="AM14" s="2"/>
      <c r="AN14" s="2"/>
      <c r="AO14" s="2"/>
    </row>
    <row r="15" spans="1:41" ht="183.95" customHeight="1" x14ac:dyDescent="0.25">
      <c r="A15" s="2" t="s">
        <v>78</v>
      </c>
      <c r="B15" s="2"/>
      <c r="C15" s="2"/>
      <c r="D15" s="2"/>
      <c r="E15" s="2"/>
      <c r="F15" s="8" t="s">
        <v>79</v>
      </c>
      <c r="G15" s="2" t="s">
        <v>79</v>
      </c>
      <c r="H15" s="2" t="s">
        <v>43</v>
      </c>
      <c r="I15" s="8" t="s">
        <v>62</v>
      </c>
      <c r="J15" s="8" t="s">
        <v>59</v>
      </c>
      <c r="K15" s="2"/>
      <c r="L15" s="2"/>
      <c r="M15" s="2"/>
      <c r="N15" s="2" t="s">
        <v>46</v>
      </c>
      <c r="O15" s="2" t="s">
        <v>47</v>
      </c>
      <c r="P15" s="2" t="s">
        <v>48</v>
      </c>
      <c r="Q15" s="2" t="s">
        <v>61</v>
      </c>
      <c r="R15" s="11">
        <v>75</v>
      </c>
      <c r="S15" s="11">
        <v>150</v>
      </c>
      <c r="T15" s="3">
        <f t="shared" si="1"/>
        <v>4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v>2</v>
      </c>
      <c r="AK15" s="2">
        <v>2</v>
      </c>
      <c r="AL15" s="2"/>
      <c r="AM15" s="2"/>
      <c r="AN15" s="2"/>
      <c r="AO15" s="2"/>
    </row>
    <row r="16" spans="1:41" ht="183.95" customHeight="1" x14ac:dyDescent="0.25">
      <c r="A16" s="2" t="s">
        <v>80</v>
      </c>
      <c r="B16" s="2"/>
      <c r="C16" s="2"/>
      <c r="D16" s="2"/>
      <c r="E16" s="2"/>
      <c r="F16" s="8" t="s">
        <v>81</v>
      </c>
      <c r="G16" s="2" t="s">
        <v>81</v>
      </c>
      <c r="H16" s="2" t="s">
        <v>43</v>
      </c>
      <c r="I16" s="8" t="s">
        <v>62</v>
      </c>
      <c r="J16" s="8" t="s">
        <v>59</v>
      </c>
      <c r="K16" s="2"/>
      <c r="L16" s="2"/>
      <c r="M16" s="2"/>
      <c r="N16" s="2" t="s">
        <v>46</v>
      </c>
      <c r="O16" s="2" t="s">
        <v>47</v>
      </c>
      <c r="P16" s="2" t="s">
        <v>48</v>
      </c>
      <c r="Q16" s="2" t="s">
        <v>61</v>
      </c>
      <c r="R16" s="11">
        <v>80</v>
      </c>
      <c r="S16" s="11">
        <v>160</v>
      </c>
      <c r="T16" s="3">
        <f t="shared" si="1"/>
        <v>53</v>
      </c>
      <c r="U16" s="2"/>
      <c r="V16" s="2"/>
      <c r="W16" s="2"/>
      <c r="X16" s="2"/>
      <c r="Y16" s="2"/>
      <c r="Z16" s="2"/>
      <c r="AA16" s="2"/>
      <c r="AB16" s="2">
        <v>2</v>
      </c>
      <c r="AC16" s="2">
        <v>5</v>
      </c>
      <c r="AD16" s="2">
        <v>4</v>
      </c>
      <c r="AE16" s="2">
        <v>9</v>
      </c>
      <c r="AF16" s="2">
        <v>10</v>
      </c>
      <c r="AG16" s="2">
        <v>10</v>
      </c>
      <c r="AH16" s="2">
        <v>7</v>
      </c>
      <c r="AI16" s="2">
        <v>4</v>
      </c>
      <c r="AJ16" s="2">
        <v>2</v>
      </c>
      <c r="AK16" s="2"/>
      <c r="AL16" s="2"/>
      <c r="AM16" s="2"/>
      <c r="AN16" s="2"/>
      <c r="AO16" s="2"/>
    </row>
    <row r="17" spans="1:41" ht="183.95" customHeight="1" x14ac:dyDescent="0.25">
      <c r="A17" s="2" t="s">
        <v>82</v>
      </c>
      <c r="B17" s="2"/>
      <c r="C17" s="2"/>
      <c r="D17" s="2"/>
      <c r="E17" s="2"/>
      <c r="F17" s="8" t="s">
        <v>83</v>
      </c>
      <c r="G17" s="2" t="s">
        <v>83</v>
      </c>
      <c r="H17" s="2" t="s">
        <v>43</v>
      </c>
      <c r="I17" s="8" t="s">
        <v>84</v>
      </c>
      <c r="J17" s="8" t="s">
        <v>51</v>
      </c>
      <c r="K17" s="2"/>
      <c r="L17" s="2"/>
      <c r="M17" s="2"/>
      <c r="N17" s="2" t="s">
        <v>46</v>
      </c>
      <c r="O17" s="2" t="s">
        <v>47</v>
      </c>
      <c r="P17" s="2" t="s">
        <v>48</v>
      </c>
      <c r="Q17" s="2" t="s">
        <v>61</v>
      </c>
      <c r="R17" s="11">
        <v>80</v>
      </c>
      <c r="S17" s="11">
        <v>160</v>
      </c>
      <c r="T17" s="3">
        <f t="shared" si="1"/>
        <v>13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v>3</v>
      </c>
      <c r="AG17" s="2">
        <v>3</v>
      </c>
      <c r="AH17" s="2">
        <v>5</v>
      </c>
      <c r="AI17" s="2">
        <v>2</v>
      </c>
      <c r="AJ17" s="2"/>
      <c r="AK17" s="2"/>
      <c r="AL17" s="2"/>
      <c r="AM17" s="2"/>
      <c r="AN17" s="2"/>
      <c r="AO17" s="2"/>
    </row>
    <row r="18" spans="1:41" ht="183.95" customHeight="1" x14ac:dyDescent="0.25">
      <c r="A18" s="2" t="s">
        <v>85</v>
      </c>
      <c r="B18" s="2"/>
      <c r="C18" s="2"/>
      <c r="D18" s="2"/>
      <c r="E18" s="2"/>
      <c r="F18" s="8" t="s">
        <v>86</v>
      </c>
      <c r="G18" s="2" t="s">
        <v>86</v>
      </c>
      <c r="H18" s="2" t="s">
        <v>43</v>
      </c>
      <c r="I18" s="8" t="s">
        <v>62</v>
      </c>
      <c r="J18" s="8" t="s">
        <v>59</v>
      </c>
      <c r="K18" s="2"/>
      <c r="L18" s="2"/>
      <c r="M18" s="2"/>
      <c r="N18" s="2" t="s">
        <v>46</v>
      </c>
      <c r="O18" s="2" t="s">
        <v>47</v>
      </c>
      <c r="P18" s="2" t="s">
        <v>48</v>
      </c>
      <c r="Q18" s="2" t="s">
        <v>61</v>
      </c>
      <c r="R18" s="11">
        <v>75</v>
      </c>
      <c r="S18" s="11">
        <v>150</v>
      </c>
      <c r="T18" s="3">
        <f t="shared" si="1"/>
        <v>5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>
        <v>3</v>
      </c>
      <c r="AF18" s="2">
        <v>2</v>
      </c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83.95" customHeight="1" x14ac:dyDescent="0.25">
      <c r="A19" s="2" t="s">
        <v>87</v>
      </c>
      <c r="B19" s="2"/>
      <c r="C19" s="2"/>
      <c r="D19" s="2"/>
      <c r="E19" s="2"/>
      <c r="F19" s="8" t="s">
        <v>88</v>
      </c>
      <c r="G19" s="2" t="s">
        <v>88</v>
      </c>
      <c r="H19" s="2" t="s">
        <v>43</v>
      </c>
      <c r="I19" s="8" t="s">
        <v>62</v>
      </c>
      <c r="J19" s="8" t="s">
        <v>59</v>
      </c>
      <c r="K19" s="2"/>
      <c r="L19" s="2"/>
      <c r="M19" s="2"/>
      <c r="N19" s="2" t="s">
        <v>46</v>
      </c>
      <c r="O19" s="2" t="s">
        <v>47</v>
      </c>
      <c r="P19" s="2" t="s">
        <v>48</v>
      </c>
      <c r="Q19" s="2" t="s">
        <v>61</v>
      </c>
      <c r="R19" s="11">
        <v>80</v>
      </c>
      <c r="S19" s="11">
        <v>160</v>
      </c>
      <c r="T19" s="3">
        <f t="shared" si="1"/>
        <v>153</v>
      </c>
      <c r="U19" s="2"/>
      <c r="V19" s="2"/>
      <c r="W19" s="2"/>
      <c r="X19" s="2"/>
      <c r="Y19" s="2"/>
      <c r="Z19" s="2"/>
      <c r="AA19" s="2">
        <v>5</v>
      </c>
      <c r="AB19" s="2">
        <v>6</v>
      </c>
      <c r="AC19" s="2">
        <v>12</v>
      </c>
      <c r="AD19" s="2">
        <v>21</v>
      </c>
      <c r="AE19" s="2">
        <v>21</v>
      </c>
      <c r="AF19" s="2">
        <v>24</v>
      </c>
      <c r="AG19" s="2">
        <v>23</v>
      </c>
      <c r="AH19" s="2">
        <v>12</v>
      </c>
      <c r="AI19" s="2">
        <v>13</v>
      </c>
      <c r="AJ19" s="2">
        <v>9</v>
      </c>
      <c r="AK19" s="2">
        <v>5</v>
      </c>
      <c r="AL19" s="2">
        <v>2</v>
      </c>
      <c r="AM19" s="2"/>
      <c r="AN19" s="2"/>
      <c r="AO19" s="2"/>
    </row>
    <row r="20" spans="1:41" ht="183.95" customHeight="1" x14ac:dyDescent="0.25">
      <c r="A20" s="2" t="s">
        <v>89</v>
      </c>
      <c r="B20" s="2"/>
      <c r="C20" s="2"/>
      <c r="D20" s="2"/>
      <c r="E20" s="2"/>
      <c r="F20" s="8" t="s">
        <v>71</v>
      </c>
      <c r="G20" s="2" t="s">
        <v>71</v>
      </c>
      <c r="H20" s="2" t="s">
        <v>43</v>
      </c>
      <c r="I20" s="8" t="s">
        <v>90</v>
      </c>
      <c r="J20" s="8" t="s">
        <v>51</v>
      </c>
      <c r="K20" s="2"/>
      <c r="L20" s="2"/>
      <c r="M20" s="2"/>
      <c r="N20" s="2" t="s">
        <v>46</v>
      </c>
      <c r="O20" s="2" t="s">
        <v>47</v>
      </c>
      <c r="P20" s="2" t="s">
        <v>48</v>
      </c>
      <c r="Q20" s="2" t="s">
        <v>61</v>
      </c>
      <c r="R20" s="11">
        <v>80</v>
      </c>
      <c r="S20" s="11">
        <v>160</v>
      </c>
      <c r="T20" s="3">
        <f t="shared" si="1"/>
        <v>9</v>
      </c>
      <c r="U20" s="2"/>
      <c r="V20" s="2"/>
      <c r="W20" s="2"/>
      <c r="X20" s="2"/>
      <c r="Y20" s="2"/>
      <c r="Z20" s="2"/>
      <c r="AA20" s="2"/>
      <c r="AB20" s="2"/>
      <c r="AC20" s="2">
        <v>2</v>
      </c>
      <c r="AD20" s="2"/>
      <c r="AE20" s="2">
        <v>2</v>
      </c>
      <c r="AF20" s="2"/>
      <c r="AG20" s="2"/>
      <c r="AH20" s="2"/>
      <c r="AI20" s="2"/>
      <c r="AJ20" s="2"/>
      <c r="AK20" s="2">
        <v>2</v>
      </c>
      <c r="AL20" s="2">
        <v>3</v>
      </c>
      <c r="AM20" s="2"/>
      <c r="AN20" s="2"/>
      <c r="AO20" s="2"/>
    </row>
    <row r="21" spans="1:41" ht="183.95" customHeight="1" x14ac:dyDescent="0.25">
      <c r="A21" s="2" t="s">
        <v>91</v>
      </c>
      <c r="B21" s="2"/>
      <c r="C21" s="2"/>
      <c r="D21" s="2"/>
      <c r="E21" s="2"/>
      <c r="F21" s="8" t="s">
        <v>92</v>
      </c>
      <c r="G21" s="2" t="s">
        <v>92</v>
      </c>
      <c r="H21" s="2" t="s">
        <v>43</v>
      </c>
      <c r="I21" s="8" t="s">
        <v>93</v>
      </c>
      <c r="J21" s="8" t="s">
        <v>51</v>
      </c>
      <c r="K21" s="2"/>
      <c r="L21" s="2"/>
      <c r="M21" s="2"/>
      <c r="N21" s="2" t="s">
        <v>46</v>
      </c>
      <c r="O21" s="2" t="s">
        <v>47</v>
      </c>
      <c r="P21" s="2" t="s">
        <v>48</v>
      </c>
      <c r="Q21" s="2" t="s">
        <v>61</v>
      </c>
      <c r="R21" s="11">
        <v>47.5</v>
      </c>
      <c r="S21" s="11">
        <v>95</v>
      </c>
      <c r="T21" s="3">
        <f t="shared" si="1"/>
        <v>12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2</v>
      </c>
      <c r="AF21" s="2"/>
      <c r="AG21" s="2">
        <v>2</v>
      </c>
      <c r="AH21" s="2">
        <v>3</v>
      </c>
      <c r="AI21" s="2">
        <v>1</v>
      </c>
      <c r="AJ21" s="2">
        <v>4</v>
      </c>
      <c r="AK21" s="2"/>
      <c r="AL21" s="2"/>
      <c r="AM21" s="2"/>
      <c r="AN21" s="2"/>
      <c r="AO21" s="2"/>
    </row>
    <row r="22" spans="1:41" ht="183.95" customHeight="1" x14ac:dyDescent="0.25">
      <c r="A22" s="2" t="s">
        <v>94</v>
      </c>
      <c r="B22" s="2"/>
      <c r="C22" s="2"/>
      <c r="D22" s="2"/>
      <c r="E22" s="2"/>
      <c r="F22" s="8" t="s">
        <v>50</v>
      </c>
      <c r="G22" s="2" t="s">
        <v>50</v>
      </c>
      <c r="H22" s="2" t="s">
        <v>43</v>
      </c>
      <c r="I22" s="8" t="s">
        <v>95</v>
      </c>
      <c r="J22" s="8" t="s">
        <v>59</v>
      </c>
      <c r="K22" s="2"/>
      <c r="L22" s="2"/>
      <c r="M22" s="2"/>
      <c r="N22" s="2" t="s">
        <v>46</v>
      </c>
      <c r="O22" s="2" t="s">
        <v>47</v>
      </c>
      <c r="P22" s="2" t="s">
        <v>48</v>
      </c>
      <c r="Q22" s="2" t="s">
        <v>61</v>
      </c>
      <c r="R22" s="11">
        <v>60</v>
      </c>
      <c r="S22" s="11">
        <v>120</v>
      </c>
      <c r="T22" s="3">
        <f t="shared" si="1"/>
        <v>128</v>
      </c>
      <c r="U22" s="2"/>
      <c r="V22" s="2"/>
      <c r="W22" s="2"/>
      <c r="X22" s="2"/>
      <c r="Y22" s="2"/>
      <c r="Z22" s="2"/>
      <c r="AA22" s="2"/>
      <c r="AB22" s="2"/>
      <c r="AC22" s="2">
        <v>6</v>
      </c>
      <c r="AD22" s="2">
        <v>11</v>
      </c>
      <c r="AE22" s="2">
        <v>10</v>
      </c>
      <c r="AF22" s="2">
        <v>38</v>
      </c>
      <c r="AG22" s="2">
        <v>17</v>
      </c>
      <c r="AH22" s="2">
        <v>11</v>
      </c>
      <c r="AI22" s="2">
        <v>15</v>
      </c>
      <c r="AJ22" s="2">
        <v>11</v>
      </c>
      <c r="AK22" s="2">
        <v>9</v>
      </c>
      <c r="AL22" s="2"/>
      <c r="AM22" s="2"/>
      <c r="AN22" s="2"/>
      <c r="AO22" s="2"/>
    </row>
    <row r="23" spans="1:41" ht="183.95" customHeight="1" x14ac:dyDescent="0.25">
      <c r="A23" s="2" t="s">
        <v>96</v>
      </c>
      <c r="B23" s="2"/>
      <c r="C23" s="2"/>
      <c r="D23" s="2"/>
      <c r="E23" s="2"/>
      <c r="F23" s="8" t="s">
        <v>50</v>
      </c>
      <c r="G23" s="2" t="s">
        <v>50</v>
      </c>
      <c r="H23" s="2" t="s">
        <v>43</v>
      </c>
      <c r="I23" s="8" t="s">
        <v>97</v>
      </c>
      <c r="J23" s="8" t="s">
        <v>59</v>
      </c>
      <c r="K23" s="2"/>
      <c r="L23" s="2"/>
      <c r="M23" s="2"/>
      <c r="N23" s="2" t="s">
        <v>46</v>
      </c>
      <c r="O23" s="2" t="s">
        <v>47</v>
      </c>
      <c r="P23" s="2" t="s">
        <v>48</v>
      </c>
      <c r="Q23" s="2" t="s">
        <v>61</v>
      </c>
      <c r="R23" s="11">
        <v>60</v>
      </c>
      <c r="S23" s="11">
        <v>120</v>
      </c>
      <c r="T23" s="3">
        <f t="shared" si="1"/>
        <v>2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/>
      <c r="AK23" s="2"/>
      <c r="AL23" s="2"/>
      <c r="AM23" s="2"/>
      <c r="AN23" s="2"/>
      <c r="AO23" s="2"/>
    </row>
    <row r="24" spans="1:41" ht="183.95" customHeight="1" x14ac:dyDescent="0.25">
      <c r="A24" s="2" t="s">
        <v>98</v>
      </c>
      <c r="B24" s="2"/>
      <c r="C24" s="2"/>
      <c r="D24" s="2"/>
      <c r="E24" s="2"/>
      <c r="F24" s="8" t="s">
        <v>99</v>
      </c>
      <c r="G24" s="2" t="s">
        <v>99</v>
      </c>
      <c r="H24" s="2" t="s">
        <v>43</v>
      </c>
      <c r="I24" s="8" t="s">
        <v>100</v>
      </c>
      <c r="J24" s="8" t="s">
        <v>59</v>
      </c>
      <c r="K24" s="2"/>
      <c r="L24" s="2"/>
      <c r="M24" s="2"/>
      <c r="N24" s="2" t="s">
        <v>46</v>
      </c>
      <c r="O24" s="2" t="s">
        <v>47</v>
      </c>
      <c r="P24" s="2" t="s">
        <v>48</v>
      </c>
      <c r="Q24" s="2" t="s">
        <v>61</v>
      </c>
      <c r="R24" s="11">
        <v>95</v>
      </c>
      <c r="S24" s="11">
        <v>190</v>
      </c>
      <c r="T24" s="3">
        <f t="shared" si="1"/>
        <v>17</v>
      </c>
      <c r="U24" s="2"/>
      <c r="V24" s="2"/>
      <c r="W24" s="2"/>
      <c r="X24" s="2"/>
      <c r="Y24" s="2"/>
      <c r="Z24" s="2"/>
      <c r="AA24" s="2"/>
      <c r="AB24" s="2"/>
      <c r="AC24" s="2">
        <v>2</v>
      </c>
      <c r="AD24" s="2">
        <v>4</v>
      </c>
      <c r="AE24" s="2">
        <v>5</v>
      </c>
      <c r="AF24" s="2">
        <v>3</v>
      </c>
      <c r="AG24" s="2"/>
      <c r="AH24" s="2">
        <v>3</v>
      </c>
      <c r="AI24" s="2"/>
      <c r="AJ24" s="2"/>
      <c r="AK24" s="2"/>
      <c r="AL24" s="2"/>
      <c r="AM24" s="2"/>
      <c r="AN24" s="2"/>
      <c r="AO24" s="2"/>
    </row>
    <row r="25" spans="1:41" ht="183.95" customHeight="1" x14ac:dyDescent="0.25">
      <c r="A25" s="2" t="s">
        <v>101</v>
      </c>
      <c r="B25" s="2"/>
      <c r="C25" s="2"/>
      <c r="D25" s="2"/>
      <c r="E25" s="2"/>
      <c r="F25" s="8" t="s">
        <v>102</v>
      </c>
      <c r="G25" s="2" t="s">
        <v>102</v>
      </c>
      <c r="H25" s="2" t="s">
        <v>43</v>
      </c>
      <c r="I25" s="8" t="s">
        <v>103</v>
      </c>
      <c r="J25" s="8" t="s">
        <v>59</v>
      </c>
      <c r="K25" s="2"/>
      <c r="L25" s="2"/>
      <c r="M25" s="2"/>
      <c r="N25" s="2" t="s">
        <v>46</v>
      </c>
      <c r="O25" s="2" t="s">
        <v>47</v>
      </c>
      <c r="P25" s="2" t="s">
        <v>48</v>
      </c>
      <c r="Q25" s="2" t="s">
        <v>61</v>
      </c>
      <c r="R25" s="11">
        <v>75</v>
      </c>
      <c r="S25" s="11">
        <v>150</v>
      </c>
      <c r="T25" s="3">
        <f t="shared" si="1"/>
        <v>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v>1</v>
      </c>
      <c r="AG25" s="2"/>
      <c r="AH25" s="2"/>
      <c r="AI25" s="2"/>
      <c r="AJ25" s="2">
        <v>2</v>
      </c>
      <c r="AK25" s="2"/>
      <c r="AL25" s="2"/>
      <c r="AM25" s="2"/>
      <c r="AN25" s="2"/>
      <c r="AO25" s="2"/>
    </row>
    <row r="26" spans="1:41" ht="183.95" customHeight="1" x14ac:dyDescent="0.25">
      <c r="A26" s="2" t="s">
        <v>104</v>
      </c>
      <c r="B26" s="2"/>
      <c r="C26" s="2"/>
      <c r="D26" s="2"/>
      <c r="E26" s="2"/>
      <c r="F26" s="8" t="s">
        <v>105</v>
      </c>
      <c r="G26" s="2" t="s">
        <v>105</v>
      </c>
      <c r="H26" s="2" t="s">
        <v>43</v>
      </c>
      <c r="I26" s="8" t="s">
        <v>106</v>
      </c>
      <c r="J26" s="8" t="s">
        <v>51</v>
      </c>
      <c r="K26" s="2"/>
      <c r="L26" s="2"/>
      <c r="M26" s="2"/>
      <c r="N26" s="2" t="s">
        <v>46</v>
      </c>
      <c r="O26" s="2" t="s">
        <v>47</v>
      </c>
      <c r="P26" s="2" t="s">
        <v>48</v>
      </c>
      <c r="Q26" s="2" t="s">
        <v>52</v>
      </c>
      <c r="R26" s="11">
        <v>45</v>
      </c>
      <c r="S26" s="11">
        <v>90</v>
      </c>
      <c r="T26" s="3">
        <f t="shared" si="1"/>
        <v>2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>
        <v>1</v>
      </c>
      <c r="AL26" s="2"/>
      <c r="AM26" s="2">
        <v>1</v>
      </c>
      <c r="AN26" s="2"/>
      <c r="AO26" s="2"/>
    </row>
    <row r="27" spans="1:41" ht="183.95" customHeight="1" x14ac:dyDescent="0.25">
      <c r="A27" s="2" t="s">
        <v>107</v>
      </c>
      <c r="B27" s="2"/>
      <c r="C27" s="2"/>
      <c r="D27" s="2"/>
      <c r="E27" s="2"/>
      <c r="F27" s="8" t="s">
        <v>57</v>
      </c>
      <c r="G27" s="2" t="s">
        <v>57</v>
      </c>
      <c r="H27" s="2" t="s">
        <v>43</v>
      </c>
      <c r="I27" s="8" t="s">
        <v>108</v>
      </c>
      <c r="J27" s="8" t="s">
        <v>51</v>
      </c>
      <c r="K27" s="2"/>
      <c r="L27" s="2"/>
      <c r="M27" s="2"/>
      <c r="N27" s="2" t="s">
        <v>46</v>
      </c>
      <c r="O27" s="2" t="s">
        <v>47</v>
      </c>
      <c r="P27" s="2" t="s">
        <v>48</v>
      </c>
      <c r="Q27" s="2" t="s">
        <v>52</v>
      </c>
      <c r="R27" s="11">
        <v>45</v>
      </c>
      <c r="S27" s="11">
        <v>90</v>
      </c>
      <c r="T27" s="3">
        <f t="shared" si="1"/>
        <v>4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>
        <v>2</v>
      </c>
      <c r="AH27" s="2">
        <v>2</v>
      </c>
      <c r="AI27" s="2"/>
      <c r="AJ27" s="2"/>
      <c r="AK27" s="2"/>
      <c r="AL27" s="2"/>
      <c r="AM27" s="2"/>
      <c r="AN27" s="2"/>
      <c r="AO27" s="2"/>
    </row>
    <row r="28" spans="1:41" ht="183.95" customHeight="1" x14ac:dyDescent="0.25">
      <c r="A28" s="2" t="s">
        <v>109</v>
      </c>
      <c r="B28" s="2"/>
      <c r="C28" s="2"/>
      <c r="D28" s="2"/>
      <c r="E28" s="2"/>
      <c r="F28" s="8" t="s">
        <v>110</v>
      </c>
      <c r="G28" s="2" t="s">
        <v>110</v>
      </c>
      <c r="H28" s="2" t="s">
        <v>43</v>
      </c>
      <c r="I28" s="8" t="s">
        <v>111</v>
      </c>
      <c r="J28" s="8" t="s">
        <v>51</v>
      </c>
      <c r="K28" s="2"/>
      <c r="L28" s="2"/>
      <c r="M28" s="2"/>
      <c r="N28" s="2" t="s">
        <v>46</v>
      </c>
      <c r="O28" s="2" t="s">
        <v>47</v>
      </c>
      <c r="P28" s="2" t="s">
        <v>48</v>
      </c>
      <c r="Q28" s="2" t="s">
        <v>52</v>
      </c>
      <c r="R28" s="11">
        <v>45</v>
      </c>
      <c r="S28" s="11">
        <v>90</v>
      </c>
      <c r="T28" s="3">
        <f t="shared" si="1"/>
        <v>2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2</v>
      </c>
      <c r="AI28" s="2"/>
      <c r="AJ28" s="2"/>
      <c r="AK28" s="2"/>
      <c r="AL28" s="2"/>
      <c r="AM28" s="2"/>
      <c r="AN28" s="2"/>
      <c r="AO28" s="2"/>
    </row>
    <row r="29" spans="1:41" ht="183.95" customHeight="1" x14ac:dyDescent="0.25">
      <c r="A29" s="2" t="s">
        <v>113</v>
      </c>
      <c r="B29" s="2"/>
      <c r="C29" s="2"/>
      <c r="D29" s="2"/>
      <c r="E29" s="2"/>
      <c r="F29" s="8" t="s">
        <v>71</v>
      </c>
      <c r="G29" s="2" t="s">
        <v>71</v>
      </c>
      <c r="H29" s="2" t="s">
        <v>43</v>
      </c>
      <c r="I29" s="8" t="s">
        <v>114</v>
      </c>
      <c r="J29" s="8" t="s">
        <v>51</v>
      </c>
      <c r="K29" s="2"/>
      <c r="L29" s="2"/>
      <c r="M29" s="2"/>
      <c r="N29" s="2" t="s">
        <v>46</v>
      </c>
      <c r="O29" s="2" t="s">
        <v>47</v>
      </c>
      <c r="P29" s="2" t="s">
        <v>48</v>
      </c>
      <c r="Q29" s="2" t="s">
        <v>61</v>
      </c>
      <c r="R29" s="11">
        <v>80</v>
      </c>
      <c r="S29" s="11">
        <v>160</v>
      </c>
      <c r="T29" s="3">
        <f t="shared" si="1"/>
        <v>69</v>
      </c>
      <c r="U29" s="2"/>
      <c r="V29" s="2"/>
      <c r="W29" s="2"/>
      <c r="X29" s="2"/>
      <c r="Y29" s="2"/>
      <c r="Z29" s="2"/>
      <c r="AA29" s="2"/>
      <c r="AB29" s="2">
        <v>2</v>
      </c>
      <c r="AC29" s="2">
        <v>10</v>
      </c>
      <c r="AD29" s="2">
        <v>17</v>
      </c>
      <c r="AE29" s="2">
        <v>14</v>
      </c>
      <c r="AF29" s="2">
        <v>26</v>
      </c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83.95" customHeight="1" x14ac:dyDescent="0.25">
      <c r="A30" s="2" t="s">
        <v>116</v>
      </c>
      <c r="B30" s="2"/>
      <c r="C30" s="2"/>
      <c r="D30" s="2"/>
      <c r="E30" s="2"/>
      <c r="F30" s="8" t="s">
        <v>117</v>
      </c>
      <c r="G30" s="2" t="s">
        <v>117</v>
      </c>
      <c r="H30" s="2" t="s">
        <v>43</v>
      </c>
      <c r="I30" s="8" t="s">
        <v>118</v>
      </c>
      <c r="J30" s="8" t="s">
        <v>59</v>
      </c>
      <c r="K30" s="2"/>
      <c r="L30" s="2"/>
      <c r="M30" s="2"/>
      <c r="N30" s="2" t="s">
        <v>46</v>
      </c>
      <c r="O30" s="2" t="s">
        <v>47</v>
      </c>
      <c r="P30" s="2" t="s">
        <v>48</v>
      </c>
      <c r="Q30" s="2" t="s">
        <v>61</v>
      </c>
      <c r="R30" s="11">
        <v>115</v>
      </c>
      <c r="S30" s="11">
        <v>230</v>
      </c>
      <c r="T30" s="3">
        <f t="shared" si="1"/>
        <v>12</v>
      </c>
      <c r="U30" s="2"/>
      <c r="V30" s="2"/>
      <c r="W30" s="2"/>
      <c r="X30" s="2"/>
      <c r="Y30" s="2"/>
      <c r="Z30" s="2"/>
      <c r="AA30" s="2"/>
      <c r="AB30" s="2">
        <v>3</v>
      </c>
      <c r="AC30" s="2">
        <v>2</v>
      </c>
      <c r="AD30" s="2"/>
      <c r="AE30" s="2"/>
      <c r="AF30" s="2">
        <v>2</v>
      </c>
      <c r="AG30" s="2">
        <v>3</v>
      </c>
      <c r="AH30" s="2"/>
      <c r="AI30" s="2"/>
      <c r="AJ30" s="2">
        <v>2</v>
      </c>
      <c r="AK30" s="2"/>
      <c r="AL30" s="2"/>
      <c r="AM30" s="2"/>
      <c r="AN30" s="2"/>
      <c r="AO30" s="2"/>
    </row>
    <row r="31" spans="1:41" ht="183.95" customHeight="1" x14ac:dyDescent="0.25">
      <c r="A31" s="2" t="s">
        <v>119</v>
      </c>
      <c r="B31" s="2"/>
      <c r="C31" s="2"/>
      <c r="D31" s="2"/>
      <c r="E31" s="2"/>
      <c r="F31" s="8" t="s">
        <v>92</v>
      </c>
      <c r="G31" s="2" t="s">
        <v>92</v>
      </c>
      <c r="H31" s="2" t="s">
        <v>43</v>
      </c>
      <c r="I31" s="8" t="s">
        <v>120</v>
      </c>
      <c r="J31" s="8" t="s">
        <v>59</v>
      </c>
      <c r="K31" s="2"/>
      <c r="L31" s="2"/>
      <c r="M31" s="2"/>
      <c r="N31" s="2" t="s">
        <v>46</v>
      </c>
      <c r="O31" s="2" t="s">
        <v>47</v>
      </c>
      <c r="P31" s="2" t="s">
        <v>48</v>
      </c>
      <c r="Q31" s="2" t="s">
        <v>61</v>
      </c>
      <c r="R31" s="11">
        <v>115</v>
      </c>
      <c r="S31" s="11">
        <v>230</v>
      </c>
      <c r="T31" s="3">
        <f t="shared" si="1"/>
        <v>8</v>
      </c>
      <c r="U31" s="2"/>
      <c r="V31" s="2"/>
      <c r="W31" s="2"/>
      <c r="X31" s="2"/>
      <c r="Y31" s="2"/>
      <c r="Z31" s="2"/>
      <c r="AA31" s="2"/>
      <c r="AB31" s="2">
        <v>2</v>
      </c>
      <c r="AC31" s="2">
        <v>2</v>
      </c>
      <c r="AD31" s="2">
        <v>4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83.95" customHeight="1" x14ac:dyDescent="0.25">
      <c r="A32" s="2" t="s">
        <v>121</v>
      </c>
      <c r="B32" s="2"/>
      <c r="C32" s="2"/>
      <c r="D32" s="2"/>
      <c r="E32" s="2"/>
      <c r="F32" s="8" t="s">
        <v>122</v>
      </c>
      <c r="G32" s="2" t="s">
        <v>122</v>
      </c>
      <c r="H32" s="2" t="s">
        <v>43</v>
      </c>
      <c r="I32" s="8" t="s">
        <v>123</v>
      </c>
      <c r="J32" s="8" t="s">
        <v>59</v>
      </c>
      <c r="K32" s="2"/>
      <c r="L32" s="2"/>
      <c r="M32" s="2"/>
      <c r="N32" s="2" t="s">
        <v>46</v>
      </c>
      <c r="O32" s="2" t="s">
        <v>47</v>
      </c>
      <c r="P32" s="2" t="s">
        <v>48</v>
      </c>
      <c r="Q32" s="2" t="s">
        <v>61</v>
      </c>
      <c r="R32" s="11">
        <v>50</v>
      </c>
      <c r="S32" s="11">
        <v>100</v>
      </c>
      <c r="T32" s="3">
        <f t="shared" si="1"/>
        <v>59</v>
      </c>
      <c r="U32" s="2"/>
      <c r="V32" s="2"/>
      <c r="W32" s="2"/>
      <c r="X32" s="2"/>
      <c r="Y32" s="2"/>
      <c r="Z32" s="2"/>
      <c r="AA32" s="2">
        <v>2</v>
      </c>
      <c r="AB32" s="2"/>
      <c r="AC32" s="2"/>
      <c r="AD32" s="2"/>
      <c r="AE32" s="2">
        <v>4</v>
      </c>
      <c r="AF32" s="2">
        <v>8</v>
      </c>
      <c r="AG32" s="2">
        <v>8</v>
      </c>
      <c r="AH32" s="2">
        <v>3</v>
      </c>
      <c r="AI32" s="2">
        <v>3</v>
      </c>
      <c r="AJ32" s="2">
        <v>5</v>
      </c>
      <c r="AK32" s="2">
        <v>6</v>
      </c>
      <c r="AL32" s="2"/>
      <c r="AM32" s="2">
        <v>6</v>
      </c>
      <c r="AN32" s="2">
        <v>8</v>
      </c>
      <c r="AO32" s="2">
        <v>6</v>
      </c>
    </row>
    <row r="33" spans="1:41" ht="183.95" customHeight="1" x14ac:dyDescent="0.25">
      <c r="A33" s="2" t="s">
        <v>124</v>
      </c>
      <c r="B33" s="2"/>
      <c r="C33" s="2"/>
      <c r="D33" s="2"/>
      <c r="E33" s="2"/>
      <c r="F33" s="8" t="s">
        <v>115</v>
      </c>
      <c r="G33" s="2" t="s">
        <v>115</v>
      </c>
      <c r="H33" s="2" t="s">
        <v>43</v>
      </c>
      <c r="I33" s="8" t="s">
        <v>125</v>
      </c>
      <c r="J33" s="8" t="s">
        <v>51</v>
      </c>
      <c r="K33" s="2"/>
      <c r="L33" s="2"/>
      <c r="M33" s="2"/>
      <c r="N33" s="2" t="s">
        <v>46</v>
      </c>
      <c r="O33" s="2" t="s">
        <v>47</v>
      </c>
      <c r="P33" s="2" t="s">
        <v>48</v>
      </c>
      <c r="Q33" s="2" t="s">
        <v>61</v>
      </c>
      <c r="R33" s="11">
        <v>80</v>
      </c>
      <c r="S33" s="11">
        <v>160</v>
      </c>
      <c r="T33" s="3">
        <f t="shared" si="1"/>
        <v>44</v>
      </c>
      <c r="U33" s="2"/>
      <c r="V33" s="2"/>
      <c r="W33" s="2"/>
      <c r="X33" s="2"/>
      <c r="Y33" s="2"/>
      <c r="Z33" s="2"/>
      <c r="AA33" s="2">
        <v>2</v>
      </c>
      <c r="AB33" s="2">
        <v>4</v>
      </c>
      <c r="AC33" s="2">
        <v>8</v>
      </c>
      <c r="AD33" s="2"/>
      <c r="AE33" s="2">
        <v>14</v>
      </c>
      <c r="AF33" s="2"/>
      <c r="AG33" s="2">
        <v>2</v>
      </c>
      <c r="AH33" s="2">
        <v>2</v>
      </c>
      <c r="AI33" s="2">
        <v>2</v>
      </c>
      <c r="AJ33" s="2"/>
      <c r="AK33" s="2"/>
      <c r="AL33" s="2">
        <v>2</v>
      </c>
      <c r="AM33" s="2">
        <v>2</v>
      </c>
      <c r="AN33" s="2">
        <v>6</v>
      </c>
      <c r="AO33" s="2"/>
    </row>
    <row r="34" spans="1:41" ht="183.95" customHeight="1" x14ac:dyDescent="0.25">
      <c r="A34" s="2" t="s">
        <v>126</v>
      </c>
      <c r="B34" s="2"/>
      <c r="C34" s="2"/>
      <c r="D34" s="2"/>
      <c r="E34" s="2"/>
      <c r="F34" s="8" t="s">
        <v>92</v>
      </c>
      <c r="G34" s="2" t="s">
        <v>92</v>
      </c>
      <c r="H34" s="2" t="s">
        <v>43</v>
      </c>
      <c r="I34" s="8" t="s">
        <v>127</v>
      </c>
      <c r="J34" s="8" t="s">
        <v>59</v>
      </c>
      <c r="K34" s="2"/>
      <c r="L34" s="2"/>
      <c r="M34" s="2"/>
      <c r="N34" s="2" t="s">
        <v>46</v>
      </c>
      <c r="O34" s="2" t="s">
        <v>47</v>
      </c>
      <c r="P34" s="2" t="s">
        <v>48</v>
      </c>
      <c r="Q34" s="2" t="s">
        <v>61</v>
      </c>
      <c r="R34" s="11">
        <v>90</v>
      </c>
      <c r="S34" s="11">
        <v>180</v>
      </c>
      <c r="T34" s="3">
        <f t="shared" si="1"/>
        <v>25</v>
      </c>
      <c r="U34" s="2"/>
      <c r="V34" s="2"/>
      <c r="W34" s="2"/>
      <c r="X34" s="2"/>
      <c r="Y34" s="2"/>
      <c r="Z34" s="2"/>
      <c r="AA34" s="2"/>
      <c r="AB34" s="2"/>
      <c r="AC34" s="2"/>
      <c r="AD34" s="2">
        <v>4</v>
      </c>
      <c r="AE34" s="2">
        <v>4</v>
      </c>
      <c r="AF34" s="2">
        <v>6</v>
      </c>
      <c r="AG34" s="2">
        <v>6</v>
      </c>
      <c r="AH34" s="2">
        <v>2</v>
      </c>
      <c r="AI34" s="2">
        <v>1</v>
      </c>
      <c r="AJ34" s="2">
        <v>2</v>
      </c>
      <c r="AK34" s="2"/>
      <c r="AL34" s="2"/>
      <c r="AM34" s="2"/>
      <c r="AN34" s="2"/>
      <c r="AO34" s="2"/>
    </row>
    <row r="35" spans="1:41" ht="183.95" customHeight="1" x14ac:dyDescent="0.25">
      <c r="A35" s="2" t="s">
        <v>128</v>
      </c>
      <c r="B35" s="2"/>
      <c r="C35" s="2"/>
      <c r="D35" s="2"/>
      <c r="E35" s="2"/>
      <c r="F35" s="8" t="s">
        <v>50</v>
      </c>
      <c r="G35" s="2" t="s">
        <v>50</v>
      </c>
      <c r="H35" s="2" t="s">
        <v>43</v>
      </c>
      <c r="I35" s="8" t="s">
        <v>129</v>
      </c>
      <c r="J35" s="8" t="s">
        <v>59</v>
      </c>
      <c r="K35" s="2"/>
      <c r="L35" s="2"/>
      <c r="M35" s="2"/>
      <c r="N35" s="2" t="s">
        <v>46</v>
      </c>
      <c r="O35" s="2" t="s">
        <v>47</v>
      </c>
      <c r="P35" s="2" t="s">
        <v>48</v>
      </c>
      <c r="Q35" s="2" t="s">
        <v>61</v>
      </c>
      <c r="R35" s="11">
        <v>50</v>
      </c>
      <c r="S35" s="11">
        <v>100</v>
      </c>
      <c r="T35" s="3">
        <f t="shared" si="1"/>
        <v>34</v>
      </c>
      <c r="U35" s="2"/>
      <c r="V35" s="2"/>
      <c r="W35" s="2"/>
      <c r="X35" s="2"/>
      <c r="Y35" s="2"/>
      <c r="Z35" s="2"/>
      <c r="AA35" s="2">
        <v>2</v>
      </c>
      <c r="AB35" s="2"/>
      <c r="AC35" s="2"/>
      <c r="AD35" s="2">
        <v>4</v>
      </c>
      <c r="AE35" s="2"/>
      <c r="AF35" s="2"/>
      <c r="AG35" s="2"/>
      <c r="AH35" s="2"/>
      <c r="AI35" s="2">
        <v>4</v>
      </c>
      <c r="AJ35" s="2">
        <v>7</v>
      </c>
      <c r="AK35" s="2">
        <v>9</v>
      </c>
      <c r="AL35" s="2"/>
      <c r="AM35" s="2">
        <v>4</v>
      </c>
      <c r="AN35" s="2">
        <v>4</v>
      </c>
      <c r="AO35" s="2"/>
    </row>
    <row r="36" spans="1:41" ht="183.95" customHeight="1" x14ac:dyDescent="0.25">
      <c r="A36" s="2" t="s">
        <v>130</v>
      </c>
      <c r="B36" s="2"/>
      <c r="C36" s="2"/>
      <c r="D36" s="2"/>
      <c r="E36" s="2"/>
      <c r="F36" s="8" t="s">
        <v>131</v>
      </c>
      <c r="G36" s="2" t="s">
        <v>131</v>
      </c>
      <c r="H36" s="2" t="s">
        <v>43</v>
      </c>
      <c r="I36" s="8" t="s">
        <v>132</v>
      </c>
      <c r="J36" s="8" t="s">
        <v>51</v>
      </c>
      <c r="K36" s="2"/>
      <c r="L36" s="2"/>
      <c r="M36" s="2"/>
      <c r="N36" s="2" t="s">
        <v>46</v>
      </c>
      <c r="O36" s="2" t="s">
        <v>47</v>
      </c>
      <c r="P36" s="2" t="s">
        <v>48</v>
      </c>
      <c r="Q36" s="2" t="s">
        <v>52</v>
      </c>
      <c r="R36" s="11">
        <v>45</v>
      </c>
      <c r="S36" s="11">
        <v>90</v>
      </c>
      <c r="T36" s="3">
        <f t="shared" ref="T36:T64" si="2">SUM(U36:AO36)</f>
        <v>34</v>
      </c>
      <c r="U36" s="2"/>
      <c r="V36" s="2"/>
      <c r="W36" s="2"/>
      <c r="X36" s="2"/>
      <c r="Y36" s="2"/>
      <c r="Z36" s="2"/>
      <c r="AA36" s="2"/>
      <c r="AB36" s="2"/>
      <c r="AC36" s="2">
        <v>4</v>
      </c>
      <c r="AD36" s="2">
        <v>2</v>
      </c>
      <c r="AE36" s="2"/>
      <c r="AF36" s="2"/>
      <c r="AG36" s="2"/>
      <c r="AH36" s="2">
        <v>12</v>
      </c>
      <c r="AI36" s="2">
        <v>10</v>
      </c>
      <c r="AJ36" s="2">
        <v>6</v>
      </c>
      <c r="AK36" s="2"/>
      <c r="AL36" s="2"/>
      <c r="AM36" s="2"/>
      <c r="AN36" s="2"/>
      <c r="AO36" s="2"/>
    </row>
    <row r="37" spans="1:41" ht="183.95" customHeight="1" x14ac:dyDescent="0.25">
      <c r="A37" s="2" t="s">
        <v>133</v>
      </c>
      <c r="B37" s="2"/>
      <c r="C37" s="2"/>
      <c r="D37" s="2"/>
      <c r="E37" s="2"/>
      <c r="F37" s="8" t="s">
        <v>134</v>
      </c>
      <c r="G37" s="2" t="s">
        <v>134</v>
      </c>
      <c r="H37" s="2" t="s">
        <v>43</v>
      </c>
      <c r="I37" s="8" t="s">
        <v>135</v>
      </c>
      <c r="J37" s="8" t="s">
        <v>59</v>
      </c>
      <c r="K37" s="2"/>
      <c r="L37" s="2"/>
      <c r="M37" s="2"/>
      <c r="N37" s="2" t="s">
        <v>46</v>
      </c>
      <c r="O37" s="2" t="s">
        <v>47</v>
      </c>
      <c r="P37" s="2" t="s">
        <v>48</v>
      </c>
      <c r="Q37" s="2" t="s">
        <v>61</v>
      </c>
      <c r="R37" s="11">
        <v>110</v>
      </c>
      <c r="S37" s="11">
        <v>220</v>
      </c>
      <c r="T37" s="3">
        <f t="shared" si="2"/>
        <v>62</v>
      </c>
      <c r="U37" s="2"/>
      <c r="V37" s="2"/>
      <c r="W37" s="2"/>
      <c r="X37" s="2"/>
      <c r="Y37" s="2"/>
      <c r="Z37" s="2"/>
      <c r="AA37" s="2">
        <v>6</v>
      </c>
      <c r="AB37" s="2">
        <v>6</v>
      </c>
      <c r="AC37" s="2">
        <v>5</v>
      </c>
      <c r="AD37" s="2">
        <v>5</v>
      </c>
      <c r="AE37" s="2">
        <v>7</v>
      </c>
      <c r="AF37" s="2">
        <v>17</v>
      </c>
      <c r="AG37" s="2">
        <v>8</v>
      </c>
      <c r="AH37" s="2">
        <v>4</v>
      </c>
      <c r="AI37" s="2">
        <v>3</v>
      </c>
      <c r="AJ37" s="2">
        <v>1</v>
      </c>
      <c r="AK37" s="2"/>
      <c r="AL37" s="2"/>
      <c r="AM37" s="2"/>
      <c r="AN37" s="2"/>
      <c r="AO37" s="2"/>
    </row>
    <row r="38" spans="1:41" ht="183.95" customHeight="1" x14ac:dyDescent="0.25">
      <c r="A38" s="2" t="s">
        <v>139</v>
      </c>
      <c r="B38" s="2"/>
      <c r="C38" s="2"/>
      <c r="D38" s="2"/>
      <c r="E38" s="2"/>
      <c r="F38" s="8" t="s">
        <v>140</v>
      </c>
      <c r="G38" s="2" t="s">
        <v>140</v>
      </c>
      <c r="H38" s="2" t="s">
        <v>43</v>
      </c>
      <c r="I38" s="8" t="s">
        <v>141</v>
      </c>
      <c r="J38" s="8" t="s">
        <v>51</v>
      </c>
      <c r="K38" s="2"/>
      <c r="L38" s="2"/>
      <c r="M38" s="2"/>
      <c r="N38" s="2" t="s">
        <v>46</v>
      </c>
      <c r="O38" s="2" t="s">
        <v>138</v>
      </c>
      <c r="P38" s="2" t="s">
        <v>48</v>
      </c>
      <c r="Q38" s="2" t="s">
        <v>52</v>
      </c>
      <c r="R38" s="11">
        <v>55</v>
      </c>
      <c r="S38" s="11">
        <v>110</v>
      </c>
      <c r="T38" s="3">
        <f t="shared" si="2"/>
        <v>1</v>
      </c>
      <c r="U38" s="2"/>
      <c r="V38" s="2"/>
      <c r="W38" s="2"/>
      <c r="X38" s="2"/>
      <c r="Y38" s="2"/>
      <c r="Z38" s="2"/>
      <c r="AA38" s="2"/>
      <c r="AB38" s="2">
        <v>1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83.95" customHeight="1" x14ac:dyDescent="0.25">
      <c r="A39" s="2" t="s">
        <v>142</v>
      </c>
      <c r="B39" s="2"/>
      <c r="C39" s="2"/>
      <c r="D39" s="2"/>
      <c r="E39" s="2"/>
      <c r="F39" s="8" t="s">
        <v>143</v>
      </c>
      <c r="G39" s="2" t="s">
        <v>143</v>
      </c>
      <c r="H39" s="2" t="s">
        <v>43</v>
      </c>
      <c r="I39" s="8" t="s">
        <v>144</v>
      </c>
      <c r="J39" s="8" t="s">
        <v>51</v>
      </c>
      <c r="K39" s="2"/>
      <c r="L39" s="2"/>
      <c r="M39" s="2"/>
      <c r="N39" s="2" t="s">
        <v>46</v>
      </c>
      <c r="O39" s="2" t="s">
        <v>138</v>
      </c>
      <c r="P39" s="2" t="s">
        <v>48</v>
      </c>
      <c r="Q39" s="2" t="s">
        <v>52</v>
      </c>
      <c r="R39" s="11">
        <v>42.5</v>
      </c>
      <c r="S39" s="11">
        <v>85</v>
      </c>
      <c r="T39" s="3">
        <f t="shared" si="2"/>
        <v>1</v>
      </c>
      <c r="U39" s="2"/>
      <c r="V39" s="2"/>
      <c r="W39" s="2"/>
      <c r="X39" s="2"/>
      <c r="Y39" s="2"/>
      <c r="Z39" s="2"/>
      <c r="AA39" s="2"/>
      <c r="AB39" s="2"/>
      <c r="AC39" s="2"/>
      <c r="AD39" s="2">
        <v>1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83.95" customHeight="1" x14ac:dyDescent="0.25">
      <c r="A40" s="2" t="s">
        <v>145</v>
      </c>
      <c r="B40" s="2"/>
      <c r="C40" s="2"/>
      <c r="D40" s="2"/>
      <c r="E40" s="2"/>
      <c r="F40" s="8" t="s">
        <v>146</v>
      </c>
      <c r="G40" s="2" t="s">
        <v>146</v>
      </c>
      <c r="H40" s="2" t="s">
        <v>43</v>
      </c>
      <c r="I40" s="8" t="s">
        <v>147</v>
      </c>
      <c r="J40" s="8" t="s">
        <v>51</v>
      </c>
      <c r="K40" s="2"/>
      <c r="L40" s="2"/>
      <c r="M40" s="2"/>
      <c r="N40" s="2" t="s">
        <v>46</v>
      </c>
      <c r="O40" s="2" t="s">
        <v>138</v>
      </c>
      <c r="P40" s="2" t="s">
        <v>48</v>
      </c>
      <c r="Q40" s="2" t="s">
        <v>52</v>
      </c>
      <c r="R40" s="11">
        <v>42.5</v>
      </c>
      <c r="S40" s="11">
        <v>85</v>
      </c>
      <c r="T40" s="3">
        <f t="shared" si="2"/>
        <v>6</v>
      </c>
      <c r="U40" s="2"/>
      <c r="V40" s="2"/>
      <c r="W40" s="2"/>
      <c r="X40" s="2">
        <v>1</v>
      </c>
      <c r="Y40" s="2"/>
      <c r="Z40" s="2"/>
      <c r="AA40" s="2"/>
      <c r="AB40" s="2"/>
      <c r="AC40" s="2">
        <v>1</v>
      </c>
      <c r="AD40" s="2">
        <v>2</v>
      </c>
      <c r="AE40" s="2"/>
      <c r="AF40" s="2">
        <v>2</v>
      </c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83.95" customHeight="1" x14ac:dyDescent="0.25">
      <c r="A41" s="2" t="s">
        <v>148</v>
      </c>
      <c r="B41" s="2"/>
      <c r="C41" s="2"/>
      <c r="D41" s="2"/>
      <c r="E41" s="2"/>
      <c r="F41" s="8" t="s">
        <v>149</v>
      </c>
      <c r="G41" s="2" t="s">
        <v>149</v>
      </c>
      <c r="H41" s="2" t="s">
        <v>43</v>
      </c>
      <c r="I41" s="8" t="s">
        <v>150</v>
      </c>
      <c r="J41" s="8" t="s">
        <v>51</v>
      </c>
      <c r="K41" s="2"/>
      <c r="L41" s="2"/>
      <c r="M41" s="2"/>
      <c r="N41" s="2" t="s">
        <v>46</v>
      </c>
      <c r="O41" s="2" t="s">
        <v>138</v>
      </c>
      <c r="P41" s="2" t="s">
        <v>48</v>
      </c>
      <c r="Q41" s="2" t="s">
        <v>52</v>
      </c>
      <c r="R41" s="11">
        <v>42.5</v>
      </c>
      <c r="S41" s="11">
        <v>85</v>
      </c>
      <c r="T41" s="3">
        <f t="shared" si="2"/>
        <v>3</v>
      </c>
      <c r="U41" s="2"/>
      <c r="V41" s="2"/>
      <c r="W41" s="2"/>
      <c r="X41" s="2">
        <v>2</v>
      </c>
      <c r="Y41" s="2"/>
      <c r="Z41" s="2"/>
      <c r="AA41" s="2"/>
      <c r="AB41" s="2"/>
      <c r="AC41" s="2"/>
      <c r="AD41" s="2"/>
      <c r="AE41" s="2"/>
      <c r="AF41" s="2"/>
      <c r="AG41" s="2"/>
      <c r="AH41" s="2">
        <v>1</v>
      </c>
      <c r="AI41" s="2"/>
      <c r="AJ41" s="2"/>
      <c r="AK41" s="2"/>
      <c r="AL41" s="2"/>
      <c r="AM41" s="2"/>
      <c r="AN41" s="2"/>
      <c r="AO41" s="2"/>
    </row>
    <row r="42" spans="1:41" ht="183.95" customHeight="1" x14ac:dyDescent="0.25">
      <c r="A42" s="2" t="s">
        <v>151</v>
      </c>
      <c r="B42" s="2"/>
      <c r="C42" s="2"/>
      <c r="D42" s="2"/>
      <c r="E42" s="2"/>
      <c r="F42" s="8" t="s">
        <v>152</v>
      </c>
      <c r="G42" s="2" t="s">
        <v>152</v>
      </c>
      <c r="H42" s="2" t="s">
        <v>43</v>
      </c>
      <c r="I42" s="8" t="s">
        <v>153</v>
      </c>
      <c r="J42" s="8" t="s">
        <v>51</v>
      </c>
      <c r="K42" s="2"/>
      <c r="L42" s="2"/>
      <c r="M42" s="2"/>
      <c r="N42" s="2" t="s">
        <v>46</v>
      </c>
      <c r="O42" s="2" t="s">
        <v>138</v>
      </c>
      <c r="P42" s="2" t="s">
        <v>48</v>
      </c>
      <c r="Q42" s="2" t="s">
        <v>52</v>
      </c>
      <c r="R42" s="11">
        <v>42.5</v>
      </c>
      <c r="S42" s="11">
        <v>85</v>
      </c>
      <c r="T42" s="3">
        <f t="shared" si="2"/>
        <v>3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>
        <v>1</v>
      </c>
      <c r="AH42" s="2">
        <v>2</v>
      </c>
      <c r="AI42" s="2"/>
      <c r="AJ42" s="2"/>
      <c r="AK42" s="2"/>
      <c r="AL42" s="2"/>
      <c r="AM42" s="2"/>
      <c r="AN42" s="2"/>
      <c r="AO42" s="2"/>
    </row>
    <row r="43" spans="1:41" ht="183.95" customHeight="1" x14ac:dyDescent="0.25">
      <c r="A43" s="2" t="s">
        <v>154</v>
      </c>
      <c r="B43" s="2"/>
      <c r="C43" s="2"/>
      <c r="D43" s="2"/>
      <c r="E43" s="2"/>
      <c r="F43" s="8" t="s">
        <v>57</v>
      </c>
      <c r="G43" s="2" t="s">
        <v>57</v>
      </c>
      <c r="H43" s="2" t="s">
        <v>43</v>
      </c>
      <c r="I43" s="8" t="s">
        <v>155</v>
      </c>
      <c r="J43" s="8" t="s">
        <v>51</v>
      </c>
      <c r="K43" s="2"/>
      <c r="L43" s="2"/>
      <c r="M43" s="2"/>
      <c r="N43" s="2" t="s">
        <v>46</v>
      </c>
      <c r="O43" s="2" t="s">
        <v>138</v>
      </c>
      <c r="P43" s="2" t="s">
        <v>48</v>
      </c>
      <c r="Q43" s="2" t="s">
        <v>52</v>
      </c>
      <c r="R43" s="11">
        <v>42.5</v>
      </c>
      <c r="S43" s="11">
        <v>85</v>
      </c>
      <c r="T43" s="3">
        <f t="shared" si="2"/>
        <v>5</v>
      </c>
      <c r="U43" s="2"/>
      <c r="V43" s="2"/>
      <c r="W43" s="2"/>
      <c r="X43" s="2"/>
      <c r="Y43" s="2"/>
      <c r="Z43" s="2"/>
      <c r="AA43" s="2"/>
      <c r="AB43" s="2"/>
      <c r="AC43" s="2">
        <v>1</v>
      </c>
      <c r="AD43" s="2"/>
      <c r="AE43" s="2"/>
      <c r="AF43" s="2">
        <v>2</v>
      </c>
      <c r="AG43" s="2">
        <v>1</v>
      </c>
      <c r="AH43" s="2">
        <v>1</v>
      </c>
      <c r="AI43" s="2"/>
      <c r="AJ43" s="2"/>
      <c r="AK43" s="2"/>
      <c r="AL43" s="2"/>
      <c r="AM43" s="2"/>
      <c r="AN43" s="2"/>
      <c r="AO43" s="2"/>
    </row>
    <row r="44" spans="1:41" ht="183.95" customHeight="1" x14ac:dyDescent="0.25">
      <c r="A44" s="2" t="s">
        <v>156</v>
      </c>
      <c r="B44" s="2"/>
      <c r="C44" s="2"/>
      <c r="D44" s="2"/>
      <c r="E44" s="2"/>
      <c r="F44" s="8" t="s">
        <v>157</v>
      </c>
      <c r="G44" s="2" t="s">
        <v>157</v>
      </c>
      <c r="H44" s="2" t="s">
        <v>43</v>
      </c>
      <c r="I44" s="8" t="s">
        <v>158</v>
      </c>
      <c r="J44" s="8" t="s">
        <v>51</v>
      </c>
      <c r="K44" s="2"/>
      <c r="L44" s="2"/>
      <c r="M44" s="2"/>
      <c r="N44" s="2" t="s">
        <v>46</v>
      </c>
      <c r="O44" s="2" t="s">
        <v>138</v>
      </c>
      <c r="P44" s="2" t="s">
        <v>48</v>
      </c>
      <c r="Q44" s="2" t="s">
        <v>61</v>
      </c>
      <c r="R44" s="11">
        <v>42.5</v>
      </c>
      <c r="S44" s="11">
        <v>85</v>
      </c>
      <c r="T44" s="3">
        <f t="shared" si="2"/>
        <v>1</v>
      </c>
      <c r="U44" s="2"/>
      <c r="V44" s="2"/>
      <c r="W44" s="2">
        <v>1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92.1" customHeight="1" x14ac:dyDescent="0.25">
      <c r="A45" s="2" t="s">
        <v>159</v>
      </c>
      <c r="B45" s="19"/>
      <c r="C45" s="21"/>
      <c r="D45" s="21"/>
      <c r="E45" s="21"/>
      <c r="F45" s="8" t="s">
        <v>160</v>
      </c>
      <c r="G45" s="2" t="s">
        <v>160</v>
      </c>
      <c r="H45" s="2" t="s">
        <v>43</v>
      </c>
      <c r="I45" s="8" t="s">
        <v>161</v>
      </c>
      <c r="J45" s="8" t="s">
        <v>59</v>
      </c>
      <c r="K45" s="2"/>
      <c r="L45" s="2"/>
      <c r="M45" s="2"/>
      <c r="N45" s="2" t="s">
        <v>46</v>
      </c>
      <c r="O45" s="2" t="s">
        <v>138</v>
      </c>
      <c r="P45" s="2" t="s">
        <v>48</v>
      </c>
      <c r="Q45" s="2" t="s">
        <v>61</v>
      </c>
      <c r="R45" s="11">
        <v>95</v>
      </c>
      <c r="S45" s="11">
        <v>190</v>
      </c>
      <c r="T45" s="3">
        <f t="shared" si="2"/>
        <v>18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>
        <v>9</v>
      </c>
      <c r="AF45" s="2">
        <v>9</v>
      </c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92.45" customHeight="1" x14ac:dyDescent="0.25">
      <c r="A46" s="2" t="s">
        <v>159</v>
      </c>
      <c r="B46" s="20"/>
      <c r="C46" s="22"/>
      <c r="D46" s="22"/>
      <c r="E46" s="22"/>
      <c r="F46" s="8" t="s">
        <v>162</v>
      </c>
      <c r="G46" s="2" t="s">
        <v>162</v>
      </c>
      <c r="H46" s="2" t="s">
        <v>43</v>
      </c>
      <c r="I46" s="8" t="s">
        <v>161</v>
      </c>
      <c r="J46" s="8" t="s">
        <v>59</v>
      </c>
      <c r="K46" s="2"/>
      <c r="L46" s="2"/>
      <c r="M46" s="2"/>
      <c r="N46" s="2" t="s">
        <v>46</v>
      </c>
      <c r="O46" s="2" t="s">
        <v>138</v>
      </c>
      <c r="P46" s="2" t="s">
        <v>48</v>
      </c>
      <c r="Q46" s="2" t="s">
        <v>61</v>
      </c>
      <c r="R46" s="11">
        <v>95</v>
      </c>
      <c r="S46" s="11">
        <v>190</v>
      </c>
      <c r="T46" s="3">
        <f t="shared" si="2"/>
        <v>145</v>
      </c>
      <c r="U46" s="2"/>
      <c r="V46" s="2"/>
      <c r="W46" s="2"/>
      <c r="X46" s="2">
        <v>7</v>
      </c>
      <c r="Y46" s="2">
        <v>5</v>
      </c>
      <c r="Z46" s="2">
        <v>14</v>
      </c>
      <c r="AA46" s="2">
        <v>16</v>
      </c>
      <c r="AB46" s="2">
        <v>49</v>
      </c>
      <c r="AC46" s="2">
        <v>40</v>
      </c>
      <c r="AD46" s="2">
        <v>14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83.95" customHeight="1" x14ac:dyDescent="0.25">
      <c r="A47" s="2" t="s">
        <v>163</v>
      </c>
      <c r="B47" s="2"/>
      <c r="C47" s="2"/>
      <c r="D47" s="2"/>
      <c r="E47" s="2"/>
      <c r="F47" s="8" t="s">
        <v>164</v>
      </c>
      <c r="G47" s="2" t="s">
        <v>164</v>
      </c>
      <c r="H47" s="2" t="s">
        <v>43</v>
      </c>
      <c r="I47" s="8" t="s">
        <v>165</v>
      </c>
      <c r="J47" s="8" t="s">
        <v>59</v>
      </c>
      <c r="K47" s="2"/>
      <c r="L47" s="2"/>
      <c r="M47" s="2"/>
      <c r="N47" s="2" t="s">
        <v>46</v>
      </c>
      <c r="O47" s="2" t="s">
        <v>138</v>
      </c>
      <c r="P47" s="2" t="s">
        <v>48</v>
      </c>
      <c r="Q47" s="2" t="s">
        <v>61</v>
      </c>
      <c r="R47" s="11">
        <v>95</v>
      </c>
      <c r="S47" s="11">
        <v>190</v>
      </c>
      <c r="T47" s="3">
        <f t="shared" si="2"/>
        <v>62</v>
      </c>
      <c r="U47" s="2"/>
      <c r="V47" s="2"/>
      <c r="W47" s="2"/>
      <c r="X47" s="2">
        <v>4</v>
      </c>
      <c r="Y47" s="2">
        <v>4</v>
      </c>
      <c r="Z47" s="2">
        <v>5</v>
      </c>
      <c r="AA47" s="2">
        <v>16</v>
      </c>
      <c r="AB47" s="2">
        <v>21</v>
      </c>
      <c r="AC47" s="2">
        <v>8</v>
      </c>
      <c r="AD47" s="2">
        <v>4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83.95" customHeight="1" x14ac:dyDescent="0.25">
      <c r="A48" s="2" t="s">
        <v>166</v>
      </c>
      <c r="B48" s="2"/>
      <c r="C48" s="2"/>
      <c r="D48" s="2"/>
      <c r="E48" s="2"/>
      <c r="F48" s="8" t="s">
        <v>167</v>
      </c>
      <c r="G48" s="2" t="s">
        <v>167</v>
      </c>
      <c r="H48" s="2" t="s">
        <v>43</v>
      </c>
      <c r="I48" s="8" t="s">
        <v>168</v>
      </c>
      <c r="J48" s="8" t="s">
        <v>59</v>
      </c>
      <c r="K48" s="2"/>
      <c r="L48" s="2"/>
      <c r="M48" s="2"/>
      <c r="N48" s="2" t="s">
        <v>46</v>
      </c>
      <c r="O48" s="2" t="s">
        <v>138</v>
      </c>
      <c r="P48" s="2" t="s">
        <v>48</v>
      </c>
      <c r="Q48" s="2" t="s">
        <v>61</v>
      </c>
      <c r="R48" s="11">
        <v>100</v>
      </c>
      <c r="S48" s="11">
        <v>200</v>
      </c>
      <c r="T48" s="3">
        <f t="shared" si="2"/>
        <v>14</v>
      </c>
      <c r="U48" s="2"/>
      <c r="V48" s="2"/>
      <c r="W48" s="2"/>
      <c r="X48" s="2"/>
      <c r="Y48" s="2"/>
      <c r="Z48" s="2"/>
      <c r="AA48" s="2">
        <v>1</v>
      </c>
      <c r="AB48" s="2"/>
      <c r="AC48" s="2"/>
      <c r="AD48" s="2">
        <v>4</v>
      </c>
      <c r="AE48" s="2">
        <v>4</v>
      </c>
      <c r="AF48" s="2">
        <v>5</v>
      </c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83.95" customHeight="1" x14ac:dyDescent="0.25">
      <c r="A49" s="2" t="s">
        <v>169</v>
      </c>
      <c r="B49" s="2"/>
      <c r="C49" s="2"/>
      <c r="D49" s="2"/>
      <c r="E49" s="2"/>
      <c r="F49" s="8" t="s">
        <v>170</v>
      </c>
      <c r="G49" s="2" t="s">
        <v>170</v>
      </c>
      <c r="H49" s="2" t="s">
        <v>43</v>
      </c>
      <c r="I49" s="8" t="s">
        <v>171</v>
      </c>
      <c r="J49" s="8" t="s">
        <v>59</v>
      </c>
      <c r="K49" s="2"/>
      <c r="L49" s="2"/>
      <c r="M49" s="2"/>
      <c r="N49" s="2" t="s">
        <v>46</v>
      </c>
      <c r="O49" s="2" t="s">
        <v>138</v>
      </c>
      <c r="P49" s="2" t="s">
        <v>48</v>
      </c>
      <c r="Q49" s="2" t="s">
        <v>61</v>
      </c>
      <c r="R49" s="11">
        <v>95</v>
      </c>
      <c r="S49" s="11">
        <v>190</v>
      </c>
      <c r="T49" s="3">
        <f t="shared" si="2"/>
        <v>4</v>
      </c>
      <c r="U49" s="2"/>
      <c r="V49" s="2"/>
      <c r="W49" s="2"/>
      <c r="X49" s="2"/>
      <c r="Y49" s="2">
        <v>2</v>
      </c>
      <c r="Z49" s="2"/>
      <c r="AA49" s="2"/>
      <c r="AB49" s="2"/>
      <c r="AC49" s="2"/>
      <c r="AD49" s="2"/>
      <c r="AE49" s="2"/>
      <c r="AF49" s="2"/>
      <c r="AG49" s="2">
        <v>2</v>
      </c>
      <c r="AH49" s="2"/>
      <c r="AI49" s="2"/>
      <c r="AJ49" s="2"/>
      <c r="AK49" s="2"/>
      <c r="AL49" s="2"/>
      <c r="AM49" s="2"/>
      <c r="AN49" s="2"/>
      <c r="AO49" s="2"/>
    </row>
    <row r="50" spans="1:41" ht="183.95" customHeight="1" x14ac:dyDescent="0.25">
      <c r="A50" s="2" t="s">
        <v>172</v>
      </c>
      <c r="B50" s="2"/>
      <c r="C50" s="2"/>
      <c r="D50" s="2"/>
      <c r="E50" s="2"/>
      <c r="F50" s="8" t="s">
        <v>173</v>
      </c>
      <c r="G50" s="2" t="s">
        <v>173</v>
      </c>
      <c r="H50" s="2" t="s">
        <v>43</v>
      </c>
      <c r="I50" s="8" t="s">
        <v>174</v>
      </c>
      <c r="J50" s="8" t="s">
        <v>59</v>
      </c>
      <c r="K50" s="2"/>
      <c r="L50" s="2"/>
      <c r="M50" s="2"/>
      <c r="N50" s="2" t="s">
        <v>46</v>
      </c>
      <c r="O50" s="2" t="s">
        <v>138</v>
      </c>
      <c r="P50" s="2" t="s">
        <v>48</v>
      </c>
      <c r="Q50" s="2" t="s">
        <v>60</v>
      </c>
      <c r="R50" s="11">
        <v>95</v>
      </c>
      <c r="S50" s="11">
        <v>190</v>
      </c>
      <c r="T50" s="3">
        <f t="shared" si="2"/>
        <v>81</v>
      </c>
      <c r="U50" s="2"/>
      <c r="V50" s="2"/>
      <c r="W50" s="2"/>
      <c r="X50" s="2">
        <v>9</v>
      </c>
      <c r="Y50" s="2">
        <v>6</v>
      </c>
      <c r="Z50" s="2">
        <v>5</v>
      </c>
      <c r="AA50" s="2">
        <v>10</v>
      </c>
      <c r="AB50" s="2">
        <v>21</v>
      </c>
      <c r="AC50" s="2">
        <v>19</v>
      </c>
      <c r="AD50" s="2">
        <v>8</v>
      </c>
      <c r="AE50" s="2">
        <v>1</v>
      </c>
      <c r="AF50" s="2">
        <v>2</v>
      </c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83.95" customHeight="1" x14ac:dyDescent="0.25">
      <c r="A51" s="2" t="s">
        <v>175</v>
      </c>
      <c r="B51" s="2"/>
      <c r="C51" s="2"/>
      <c r="D51" s="2"/>
      <c r="E51" s="2"/>
      <c r="F51" s="8" t="s">
        <v>50</v>
      </c>
      <c r="G51" s="2" t="s">
        <v>50</v>
      </c>
      <c r="H51" s="2" t="s">
        <v>43</v>
      </c>
      <c r="I51" s="8" t="s">
        <v>176</v>
      </c>
      <c r="J51" s="8" t="s">
        <v>59</v>
      </c>
      <c r="K51" s="2"/>
      <c r="L51" s="2"/>
      <c r="M51" s="2"/>
      <c r="N51" s="2" t="s">
        <v>46</v>
      </c>
      <c r="O51" s="2" t="s">
        <v>138</v>
      </c>
      <c r="P51" s="2" t="s">
        <v>48</v>
      </c>
      <c r="Q51" s="2" t="s">
        <v>52</v>
      </c>
      <c r="R51" s="11">
        <v>40</v>
      </c>
      <c r="S51" s="11">
        <v>80</v>
      </c>
      <c r="T51" s="3">
        <f t="shared" si="2"/>
        <v>63</v>
      </c>
      <c r="U51" s="2"/>
      <c r="V51" s="2"/>
      <c r="W51" s="2"/>
      <c r="X51" s="2"/>
      <c r="Y51" s="2"/>
      <c r="Z51" s="2"/>
      <c r="AA51" s="2"/>
      <c r="AB51" s="2">
        <v>23</v>
      </c>
      <c r="AC51" s="2">
        <v>24</v>
      </c>
      <c r="AD51" s="2">
        <v>16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83.95" customHeight="1" x14ac:dyDescent="0.25">
      <c r="A52" s="2" t="s">
        <v>177</v>
      </c>
      <c r="B52" s="2"/>
      <c r="C52" s="2"/>
      <c r="D52" s="2"/>
      <c r="E52" s="2"/>
      <c r="F52" s="8" t="s">
        <v>42</v>
      </c>
      <c r="G52" s="2" t="s">
        <v>42</v>
      </c>
      <c r="H52" s="2" t="s">
        <v>43</v>
      </c>
      <c r="I52" s="8" t="s">
        <v>62</v>
      </c>
      <c r="J52" s="8" t="s">
        <v>59</v>
      </c>
      <c r="K52" s="2"/>
      <c r="L52" s="2"/>
      <c r="M52" s="2"/>
      <c r="N52" s="2" t="s">
        <v>46</v>
      </c>
      <c r="O52" s="2" t="s">
        <v>138</v>
      </c>
      <c r="P52" s="2" t="s">
        <v>48</v>
      </c>
      <c r="Q52" s="2" t="s">
        <v>61</v>
      </c>
      <c r="R52" s="11">
        <v>80</v>
      </c>
      <c r="S52" s="11">
        <v>160</v>
      </c>
      <c r="T52" s="3">
        <f t="shared" si="2"/>
        <v>68</v>
      </c>
      <c r="U52" s="2"/>
      <c r="V52" s="2"/>
      <c r="W52" s="2"/>
      <c r="X52" s="2"/>
      <c r="Y52" s="2"/>
      <c r="Z52" s="2">
        <v>1</v>
      </c>
      <c r="AA52" s="2">
        <v>3</v>
      </c>
      <c r="AB52" s="2">
        <v>9</v>
      </c>
      <c r="AC52" s="2">
        <v>12</v>
      </c>
      <c r="AD52" s="2">
        <v>14</v>
      </c>
      <c r="AE52" s="2">
        <v>11</v>
      </c>
      <c r="AF52" s="2">
        <v>11</v>
      </c>
      <c r="AG52" s="2">
        <v>7</v>
      </c>
      <c r="AH52" s="2"/>
      <c r="AI52" s="2"/>
      <c r="AJ52" s="2"/>
      <c r="AK52" s="2"/>
      <c r="AL52" s="2"/>
      <c r="AM52" s="2"/>
      <c r="AN52" s="2"/>
      <c r="AO52" s="2"/>
    </row>
    <row r="53" spans="1:41" ht="183.95" customHeight="1" x14ac:dyDescent="0.25">
      <c r="A53" s="2" t="s">
        <v>178</v>
      </c>
      <c r="B53" s="2"/>
      <c r="C53" s="2"/>
      <c r="D53" s="2"/>
      <c r="E53" s="2"/>
      <c r="F53" s="8" t="s">
        <v>179</v>
      </c>
      <c r="G53" s="2" t="s">
        <v>179</v>
      </c>
      <c r="H53" s="2" t="s">
        <v>43</v>
      </c>
      <c r="I53" s="8" t="s">
        <v>180</v>
      </c>
      <c r="J53" s="8" t="s">
        <v>51</v>
      </c>
      <c r="K53" s="2"/>
      <c r="L53" s="2"/>
      <c r="M53" s="2"/>
      <c r="N53" s="2" t="s">
        <v>46</v>
      </c>
      <c r="O53" s="2" t="s">
        <v>138</v>
      </c>
      <c r="P53" s="2" t="s">
        <v>48</v>
      </c>
      <c r="Q53" s="2" t="s">
        <v>61</v>
      </c>
      <c r="R53" s="11">
        <v>80</v>
      </c>
      <c r="S53" s="11">
        <v>160</v>
      </c>
      <c r="T53" s="3">
        <f t="shared" si="2"/>
        <v>47</v>
      </c>
      <c r="U53" s="2"/>
      <c r="V53" s="2"/>
      <c r="W53" s="2"/>
      <c r="X53" s="2"/>
      <c r="Y53" s="2"/>
      <c r="Z53" s="2"/>
      <c r="AA53" s="2">
        <v>10</v>
      </c>
      <c r="AB53" s="2">
        <v>16</v>
      </c>
      <c r="AC53" s="2">
        <v>10</v>
      </c>
      <c r="AD53" s="2">
        <v>3</v>
      </c>
      <c r="AE53" s="2">
        <v>4</v>
      </c>
      <c r="AF53" s="2">
        <v>4</v>
      </c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83.95" customHeight="1" x14ac:dyDescent="0.25">
      <c r="A54" s="2" t="s">
        <v>181</v>
      </c>
      <c r="B54" s="2"/>
      <c r="C54" s="2"/>
      <c r="D54" s="2"/>
      <c r="E54" s="2"/>
      <c r="F54" s="8" t="s">
        <v>50</v>
      </c>
      <c r="G54" s="2" t="s">
        <v>50</v>
      </c>
      <c r="H54" s="2" t="s">
        <v>43</v>
      </c>
      <c r="I54" s="8" t="s">
        <v>62</v>
      </c>
      <c r="J54" s="8" t="s">
        <v>59</v>
      </c>
      <c r="K54" s="2"/>
      <c r="L54" s="2"/>
      <c r="M54" s="2"/>
      <c r="N54" s="2" t="s">
        <v>46</v>
      </c>
      <c r="O54" s="2" t="s">
        <v>138</v>
      </c>
      <c r="P54" s="2" t="s">
        <v>48</v>
      </c>
      <c r="Q54" s="2" t="s">
        <v>61</v>
      </c>
      <c r="R54" s="11">
        <v>80</v>
      </c>
      <c r="S54" s="11">
        <v>160</v>
      </c>
      <c r="T54" s="3">
        <f t="shared" si="2"/>
        <v>57</v>
      </c>
      <c r="U54" s="2"/>
      <c r="V54" s="2"/>
      <c r="W54" s="2"/>
      <c r="X54" s="2">
        <v>8</v>
      </c>
      <c r="Y54" s="2">
        <v>4</v>
      </c>
      <c r="Z54" s="2">
        <v>7</v>
      </c>
      <c r="AA54" s="2">
        <v>18</v>
      </c>
      <c r="AB54" s="2">
        <v>18</v>
      </c>
      <c r="AC54" s="2">
        <v>2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83.95" customHeight="1" x14ac:dyDescent="0.25">
      <c r="A55" s="2" t="s">
        <v>182</v>
      </c>
      <c r="B55" s="2"/>
      <c r="C55" s="2"/>
      <c r="D55" s="2"/>
      <c r="E55" s="2"/>
      <c r="F55" s="8" t="s">
        <v>183</v>
      </c>
      <c r="G55" s="2" t="s">
        <v>183</v>
      </c>
      <c r="H55" s="2" t="s">
        <v>43</v>
      </c>
      <c r="I55" s="8" t="s">
        <v>62</v>
      </c>
      <c r="J55" s="8" t="s">
        <v>59</v>
      </c>
      <c r="K55" s="2"/>
      <c r="L55" s="2"/>
      <c r="M55" s="2"/>
      <c r="N55" s="2" t="s">
        <v>46</v>
      </c>
      <c r="O55" s="2" t="s">
        <v>138</v>
      </c>
      <c r="P55" s="2" t="s">
        <v>48</v>
      </c>
      <c r="Q55" s="2" t="s">
        <v>61</v>
      </c>
      <c r="R55" s="11">
        <v>80</v>
      </c>
      <c r="S55" s="11">
        <v>160</v>
      </c>
      <c r="T55" s="3">
        <f t="shared" si="2"/>
        <v>47</v>
      </c>
      <c r="U55" s="2"/>
      <c r="V55" s="2"/>
      <c r="W55" s="2"/>
      <c r="X55" s="2"/>
      <c r="Y55" s="2"/>
      <c r="Z55" s="2">
        <v>1</v>
      </c>
      <c r="AA55" s="2">
        <v>10</v>
      </c>
      <c r="AB55" s="2">
        <v>17</v>
      </c>
      <c r="AC55" s="2">
        <v>10</v>
      </c>
      <c r="AD55" s="2">
        <v>3</v>
      </c>
      <c r="AE55" s="2">
        <v>2</v>
      </c>
      <c r="AF55" s="2">
        <v>4</v>
      </c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83.95" customHeight="1" x14ac:dyDescent="0.25">
      <c r="A56" s="2" t="s">
        <v>184</v>
      </c>
      <c r="B56" s="2"/>
      <c r="C56" s="2"/>
      <c r="D56" s="2"/>
      <c r="E56" s="2"/>
      <c r="F56" s="8" t="s">
        <v>185</v>
      </c>
      <c r="G56" s="2" t="s">
        <v>185</v>
      </c>
      <c r="H56" s="2" t="s">
        <v>43</v>
      </c>
      <c r="I56" s="8" t="s">
        <v>62</v>
      </c>
      <c r="J56" s="8" t="s">
        <v>59</v>
      </c>
      <c r="K56" s="2"/>
      <c r="L56" s="2"/>
      <c r="M56" s="2"/>
      <c r="N56" s="2" t="s">
        <v>46</v>
      </c>
      <c r="O56" s="2" t="s">
        <v>138</v>
      </c>
      <c r="P56" s="2" t="s">
        <v>48</v>
      </c>
      <c r="Q56" s="2" t="s">
        <v>61</v>
      </c>
      <c r="R56" s="11">
        <v>80</v>
      </c>
      <c r="S56" s="11">
        <v>160</v>
      </c>
      <c r="T56" s="3">
        <f t="shared" si="2"/>
        <v>1</v>
      </c>
      <c r="U56" s="2"/>
      <c r="V56" s="2"/>
      <c r="W56" s="2"/>
      <c r="X56" s="2"/>
      <c r="Y56" s="2"/>
      <c r="Z56" s="2"/>
      <c r="AA56" s="2"/>
      <c r="AB56" s="2">
        <v>1</v>
      </c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83.95" customHeight="1" x14ac:dyDescent="0.25">
      <c r="A57" s="2" t="s">
        <v>186</v>
      </c>
      <c r="B57" s="2"/>
      <c r="C57" s="2"/>
      <c r="D57" s="2"/>
      <c r="E57" s="2"/>
      <c r="F57" s="8" t="s">
        <v>187</v>
      </c>
      <c r="G57" s="2" t="s">
        <v>187</v>
      </c>
      <c r="H57" s="2" t="s">
        <v>43</v>
      </c>
      <c r="I57" s="8" t="s">
        <v>62</v>
      </c>
      <c r="J57" s="8" t="s">
        <v>59</v>
      </c>
      <c r="K57" s="2"/>
      <c r="L57" s="2"/>
      <c r="M57" s="2"/>
      <c r="N57" s="2" t="s">
        <v>46</v>
      </c>
      <c r="O57" s="2" t="s">
        <v>138</v>
      </c>
      <c r="P57" s="2" t="s">
        <v>48</v>
      </c>
      <c r="Q57" s="2" t="s">
        <v>61</v>
      </c>
      <c r="R57" s="11">
        <v>75</v>
      </c>
      <c r="S57" s="11">
        <v>150</v>
      </c>
      <c r="T57" s="3">
        <f t="shared" si="2"/>
        <v>2</v>
      </c>
      <c r="U57" s="2"/>
      <c r="V57" s="2"/>
      <c r="W57" s="2"/>
      <c r="X57" s="2"/>
      <c r="Y57" s="2"/>
      <c r="Z57" s="2"/>
      <c r="AA57" s="2">
        <v>2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83.95" customHeight="1" x14ac:dyDescent="0.25">
      <c r="A58" s="2" t="s">
        <v>188</v>
      </c>
      <c r="B58" s="2"/>
      <c r="C58" s="2"/>
      <c r="D58" s="2"/>
      <c r="E58" s="2"/>
      <c r="F58" s="8" t="s">
        <v>50</v>
      </c>
      <c r="G58" s="2" t="s">
        <v>50</v>
      </c>
      <c r="H58" s="2" t="s">
        <v>43</v>
      </c>
      <c r="I58" s="8" t="s">
        <v>189</v>
      </c>
      <c r="J58" s="8" t="s">
        <v>51</v>
      </c>
      <c r="K58" s="2"/>
      <c r="L58" s="2"/>
      <c r="M58" s="2"/>
      <c r="N58" s="2" t="s">
        <v>46</v>
      </c>
      <c r="O58" s="2" t="s">
        <v>138</v>
      </c>
      <c r="P58" s="2" t="s">
        <v>48</v>
      </c>
      <c r="Q58" s="2" t="s">
        <v>61</v>
      </c>
      <c r="R58" s="11">
        <v>80</v>
      </c>
      <c r="S58" s="11">
        <v>160</v>
      </c>
      <c r="T58" s="3">
        <f t="shared" si="2"/>
        <v>69</v>
      </c>
      <c r="U58" s="2"/>
      <c r="V58" s="2"/>
      <c r="W58" s="2"/>
      <c r="X58" s="2">
        <v>2</v>
      </c>
      <c r="Y58" s="2">
        <v>2</v>
      </c>
      <c r="Z58" s="2">
        <v>5</v>
      </c>
      <c r="AA58" s="2">
        <v>13</v>
      </c>
      <c r="AB58" s="2">
        <v>16</v>
      </c>
      <c r="AC58" s="2">
        <v>14</v>
      </c>
      <c r="AD58" s="2">
        <v>6</v>
      </c>
      <c r="AE58" s="2">
        <v>5</v>
      </c>
      <c r="AF58" s="2">
        <v>6</v>
      </c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83.95" customHeight="1" x14ac:dyDescent="0.25">
      <c r="A59" s="2" t="s">
        <v>190</v>
      </c>
      <c r="B59" s="2"/>
      <c r="C59" s="2"/>
      <c r="D59" s="2"/>
      <c r="E59" s="2"/>
      <c r="F59" s="8" t="s">
        <v>71</v>
      </c>
      <c r="G59" s="2" t="s">
        <v>71</v>
      </c>
      <c r="H59" s="2" t="s">
        <v>43</v>
      </c>
      <c r="I59" s="8" t="s">
        <v>191</v>
      </c>
      <c r="J59" s="8" t="s">
        <v>59</v>
      </c>
      <c r="K59" s="2"/>
      <c r="L59" s="2"/>
      <c r="M59" s="2"/>
      <c r="N59" s="2" t="s">
        <v>46</v>
      </c>
      <c r="O59" s="2" t="s">
        <v>138</v>
      </c>
      <c r="P59" s="2" t="s">
        <v>48</v>
      </c>
      <c r="Q59" s="2" t="s">
        <v>61</v>
      </c>
      <c r="R59" s="11">
        <v>47.5</v>
      </c>
      <c r="S59" s="11">
        <v>95</v>
      </c>
      <c r="T59" s="3">
        <f t="shared" si="2"/>
        <v>12</v>
      </c>
      <c r="U59" s="2"/>
      <c r="V59" s="2"/>
      <c r="W59" s="2"/>
      <c r="X59" s="2"/>
      <c r="Y59" s="2"/>
      <c r="Z59" s="2"/>
      <c r="AA59" s="2">
        <v>3</v>
      </c>
      <c r="AB59" s="2"/>
      <c r="AC59" s="2">
        <v>6</v>
      </c>
      <c r="AD59" s="2">
        <v>2</v>
      </c>
      <c r="AE59" s="2"/>
      <c r="AF59" s="2">
        <v>1</v>
      </c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83.95" customHeight="1" x14ac:dyDescent="0.25">
      <c r="A60" s="2" t="s">
        <v>194</v>
      </c>
      <c r="B60" s="2"/>
      <c r="C60" s="2"/>
      <c r="D60" s="2"/>
      <c r="E60" s="2"/>
      <c r="F60" s="8" t="s">
        <v>195</v>
      </c>
      <c r="G60" s="2" t="s">
        <v>195</v>
      </c>
      <c r="H60" s="2" t="s">
        <v>43</v>
      </c>
      <c r="I60" s="8" t="s">
        <v>196</v>
      </c>
      <c r="J60" s="8" t="s">
        <v>51</v>
      </c>
      <c r="K60" s="2"/>
      <c r="L60" s="2"/>
      <c r="M60" s="2"/>
      <c r="N60" s="2" t="s">
        <v>46</v>
      </c>
      <c r="O60" s="2" t="s">
        <v>138</v>
      </c>
      <c r="P60" s="2" t="s">
        <v>48</v>
      </c>
      <c r="Q60" s="2" t="s">
        <v>52</v>
      </c>
      <c r="R60" s="11">
        <v>45</v>
      </c>
      <c r="S60" s="11">
        <v>90</v>
      </c>
      <c r="T60" s="3">
        <f t="shared" si="2"/>
        <v>3</v>
      </c>
      <c r="U60" s="2"/>
      <c r="V60" s="2"/>
      <c r="W60" s="2"/>
      <c r="X60" s="2"/>
      <c r="Y60" s="2">
        <v>1</v>
      </c>
      <c r="Z60" s="2"/>
      <c r="AA60" s="2"/>
      <c r="AB60" s="2"/>
      <c r="AC60" s="2">
        <v>1</v>
      </c>
      <c r="AD60" s="2">
        <v>1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83.95" customHeight="1" x14ac:dyDescent="0.25">
      <c r="A61" s="2" t="s">
        <v>197</v>
      </c>
      <c r="B61" s="2"/>
      <c r="C61" s="2"/>
      <c r="D61" s="2"/>
      <c r="E61" s="2"/>
      <c r="F61" s="8" t="s">
        <v>198</v>
      </c>
      <c r="G61" s="2" t="s">
        <v>198</v>
      </c>
      <c r="H61" s="2" t="s">
        <v>43</v>
      </c>
      <c r="I61" s="8" t="s">
        <v>199</v>
      </c>
      <c r="J61" s="8" t="s">
        <v>51</v>
      </c>
      <c r="K61" s="2"/>
      <c r="L61" s="2"/>
      <c r="M61" s="2"/>
      <c r="N61" s="2" t="s">
        <v>46</v>
      </c>
      <c r="O61" s="2" t="s">
        <v>138</v>
      </c>
      <c r="P61" s="2" t="s">
        <v>48</v>
      </c>
      <c r="Q61" s="2" t="s">
        <v>52</v>
      </c>
      <c r="R61" s="11">
        <v>45</v>
      </c>
      <c r="S61" s="11">
        <v>90</v>
      </c>
      <c r="T61" s="3">
        <f t="shared" si="2"/>
        <v>4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>
        <v>2</v>
      </c>
      <c r="AG61" s="2">
        <v>2</v>
      </c>
      <c r="AH61" s="2"/>
      <c r="AI61" s="2"/>
      <c r="AJ61" s="2"/>
      <c r="AK61" s="2"/>
      <c r="AL61" s="2"/>
      <c r="AM61" s="2"/>
      <c r="AN61" s="2"/>
      <c r="AO61" s="2"/>
    </row>
    <row r="62" spans="1:41" ht="183.95" customHeight="1" x14ac:dyDescent="0.25">
      <c r="A62" s="2" t="s">
        <v>202</v>
      </c>
      <c r="B62" s="2"/>
      <c r="C62" s="2"/>
      <c r="D62" s="2"/>
      <c r="E62" s="2"/>
      <c r="F62" s="8" t="s">
        <v>203</v>
      </c>
      <c r="G62" s="2" t="s">
        <v>203</v>
      </c>
      <c r="H62" s="2" t="s">
        <v>43</v>
      </c>
      <c r="I62" s="8" t="s">
        <v>204</v>
      </c>
      <c r="J62" s="8" t="s">
        <v>51</v>
      </c>
      <c r="K62" s="2"/>
      <c r="L62" s="2"/>
      <c r="M62" s="2"/>
      <c r="N62" s="2" t="s">
        <v>46</v>
      </c>
      <c r="O62" s="2" t="s">
        <v>138</v>
      </c>
      <c r="P62" s="2" t="s">
        <v>48</v>
      </c>
      <c r="Q62" s="2" t="s">
        <v>61</v>
      </c>
      <c r="R62" s="11">
        <v>80</v>
      </c>
      <c r="S62" s="11">
        <v>160</v>
      </c>
      <c r="T62" s="3">
        <f t="shared" si="2"/>
        <v>5</v>
      </c>
      <c r="U62" s="2"/>
      <c r="V62" s="2"/>
      <c r="W62" s="2"/>
      <c r="X62" s="2"/>
      <c r="Y62" s="2"/>
      <c r="Z62" s="2">
        <v>1</v>
      </c>
      <c r="AA62" s="2">
        <v>2</v>
      </c>
      <c r="AB62" s="2">
        <v>2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83.95" customHeight="1" x14ac:dyDescent="0.25">
      <c r="A63" s="2" t="s">
        <v>205</v>
      </c>
      <c r="B63" s="2"/>
      <c r="C63" s="2"/>
      <c r="D63" s="2"/>
      <c r="E63" s="2"/>
      <c r="F63" s="8" t="s">
        <v>88</v>
      </c>
      <c r="G63" s="2" t="s">
        <v>88</v>
      </c>
      <c r="H63" s="2" t="s">
        <v>43</v>
      </c>
      <c r="I63" s="8" t="s">
        <v>206</v>
      </c>
      <c r="J63" s="8" t="s">
        <v>59</v>
      </c>
      <c r="K63" s="2"/>
      <c r="L63" s="2"/>
      <c r="M63" s="2"/>
      <c r="N63" s="2" t="s">
        <v>46</v>
      </c>
      <c r="O63" s="2" t="s">
        <v>138</v>
      </c>
      <c r="P63" s="2" t="s">
        <v>48</v>
      </c>
      <c r="Q63" s="2" t="s">
        <v>61</v>
      </c>
      <c r="R63" s="11">
        <v>90</v>
      </c>
      <c r="S63" s="11">
        <v>180</v>
      </c>
      <c r="T63" s="3">
        <f t="shared" si="2"/>
        <v>79</v>
      </c>
      <c r="U63" s="2"/>
      <c r="V63" s="2"/>
      <c r="W63" s="2"/>
      <c r="X63" s="2">
        <v>2</v>
      </c>
      <c r="Y63" s="2">
        <v>4</v>
      </c>
      <c r="Z63" s="2">
        <v>7</v>
      </c>
      <c r="AA63" s="2">
        <v>8</v>
      </c>
      <c r="AB63" s="2">
        <v>18</v>
      </c>
      <c r="AC63" s="2">
        <v>21</v>
      </c>
      <c r="AD63" s="2">
        <v>18</v>
      </c>
      <c r="AE63" s="2">
        <v>1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83.95" customHeight="1" x14ac:dyDescent="0.25">
      <c r="A64" s="2" t="s">
        <v>207</v>
      </c>
      <c r="B64" s="2"/>
      <c r="C64" s="2"/>
      <c r="D64" s="2"/>
      <c r="E64" s="2"/>
      <c r="F64" s="8" t="s">
        <v>42</v>
      </c>
      <c r="G64" s="2" t="s">
        <v>42</v>
      </c>
      <c r="H64" s="2" t="s">
        <v>43</v>
      </c>
      <c r="I64" s="8" t="s">
        <v>62</v>
      </c>
      <c r="J64" s="8" t="s">
        <v>59</v>
      </c>
      <c r="K64" s="2"/>
      <c r="L64" s="2"/>
      <c r="M64" s="2"/>
      <c r="N64" s="2" t="s">
        <v>46</v>
      </c>
      <c r="O64" s="2" t="s">
        <v>138</v>
      </c>
      <c r="P64" s="2" t="s">
        <v>48</v>
      </c>
      <c r="Q64" s="2" t="s">
        <v>61</v>
      </c>
      <c r="R64" s="11">
        <v>80</v>
      </c>
      <c r="S64" s="11">
        <v>160</v>
      </c>
      <c r="T64" s="3">
        <f t="shared" si="2"/>
        <v>30</v>
      </c>
      <c r="U64" s="2"/>
      <c r="V64" s="2"/>
      <c r="W64" s="2"/>
      <c r="X64" s="2"/>
      <c r="Y64" s="2"/>
      <c r="Z64" s="2"/>
      <c r="AA64" s="2"/>
      <c r="AB64" s="2">
        <v>8</v>
      </c>
      <c r="AC64" s="2">
        <v>10</v>
      </c>
      <c r="AD64" s="2">
        <v>8</v>
      </c>
      <c r="AE64" s="2"/>
      <c r="AF64" s="2">
        <v>4</v>
      </c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83.95" customHeight="1" x14ac:dyDescent="0.25">
      <c r="A65" s="2" t="s">
        <v>208</v>
      </c>
      <c r="B65" s="2"/>
      <c r="C65" s="2"/>
      <c r="D65" s="2"/>
      <c r="E65" s="2"/>
      <c r="F65" s="8" t="s">
        <v>50</v>
      </c>
      <c r="G65" s="2" t="s">
        <v>50</v>
      </c>
      <c r="H65" s="2" t="s">
        <v>43</v>
      </c>
      <c r="I65" s="8" t="s">
        <v>209</v>
      </c>
      <c r="J65" s="8" t="s">
        <v>59</v>
      </c>
      <c r="K65" s="2"/>
      <c r="L65" s="2"/>
      <c r="M65" s="2"/>
      <c r="N65" s="2" t="s">
        <v>46</v>
      </c>
      <c r="O65" s="2" t="s">
        <v>138</v>
      </c>
      <c r="P65" s="2" t="s">
        <v>48</v>
      </c>
      <c r="Q65" s="2" t="s">
        <v>61</v>
      </c>
      <c r="R65" s="11">
        <v>85</v>
      </c>
      <c r="S65" s="11">
        <v>170</v>
      </c>
      <c r="T65" s="3">
        <f t="shared" ref="T65:T88" si="3">SUM(U65:AO65)</f>
        <v>45</v>
      </c>
      <c r="U65" s="2"/>
      <c r="V65" s="2"/>
      <c r="W65" s="2"/>
      <c r="X65" s="2">
        <v>10</v>
      </c>
      <c r="Y65" s="2">
        <v>9</v>
      </c>
      <c r="Z65" s="2">
        <v>13</v>
      </c>
      <c r="AA65" s="2">
        <v>5</v>
      </c>
      <c r="AB65" s="2">
        <v>8</v>
      </c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83.95" customHeight="1" x14ac:dyDescent="0.25">
      <c r="A66" s="2" t="s">
        <v>210</v>
      </c>
      <c r="B66" s="2"/>
      <c r="C66" s="2"/>
      <c r="D66" s="2"/>
      <c r="E66" s="2"/>
      <c r="F66" s="8" t="s">
        <v>92</v>
      </c>
      <c r="G66" s="2" t="s">
        <v>92</v>
      </c>
      <c r="H66" s="2" t="s">
        <v>43</v>
      </c>
      <c r="I66" s="8" t="s">
        <v>211</v>
      </c>
      <c r="J66" s="8" t="s">
        <v>59</v>
      </c>
      <c r="K66" s="2"/>
      <c r="L66" s="2"/>
      <c r="M66" s="2"/>
      <c r="N66" s="2" t="s">
        <v>46</v>
      </c>
      <c r="O66" s="2" t="s">
        <v>138</v>
      </c>
      <c r="P66" s="2" t="s">
        <v>48</v>
      </c>
      <c r="Q66" s="2" t="s">
        <v>61</v>
      </c>
      <c r="R66" s="11">
        <v>90</v>
      </c>
      <c r="S66" s="11">
        <v>180</v>
      </c>
      <c r="T66" s="3">
        <f t="shared" si="3"/>
        <v>2</v>
      </c>
      <c r="U66" s="2"/>
      <c r="V66" s="2"/>
      <c r="W66" s="2"/>
      <c r="X66" s="2"/>
      <c r="Y66" s="2"/>
      <c r="Z66" s="2"/>
      <c r="AA66" s="2"/>
      <c r="AB66" s="2"/>
      <c r="AC66" s="2">
        <v>1</v>
      </c>
      <c r="AD66" s="2"/>
      <c r="AE66" s="2">
        <v>1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83.95" customHeight="1" x14ac:dyDescent="0.25">
      <c r="A67" s="2" t="s">
        <v>212</v>
      </c>
      <c r="B67" s="2"/>
      <c r="C67" s="2"/>
      <c r="D67" s="2"/>
      <c r="E67" s="2"/>
      <c r="F67" s="8" t="s">
        <v>71</v>
      </c>
      <c r="G67" s="2" t="s">
        <v>71</v>
      </c>
      <c r="H67" s="2" t="s">
        <v>43</v>
      </c>
      <c r="I67" s="8" t="s">
        <v>213</v>
      </c>
      <c r="J67" s="8" t="s">
        <v>45</v>
      </c>
      <c r="K67" s="2"/>
      <c r="L67" s="2"/>
      <c r="M67" s="2"/>
      <c r="N67" s="2" t="s">
        <v>46</v>
      </c>
      <c r="O67" s="2" t="s">
        <v>214</v>
      </c>
      <c r="P67" s="2" t="s">
        <v>48</v>
      </c>
      <c r="Q67" s="2" t="s">
        <v>49</v>
      </c>
      <c r="R67" s="11">
        <v>85</v>
      </c>
      <c r="S67" s="11">
        <v>170</v>
      </c>
      <c r="T67" s="3">
        <f t="shared" si="3"/>
        <v>49</v>
      </c>
      <c r="U67" s="2"/>
      <c r="V67" s="2"/>
      <c r="W67" s="2"/>
      <c r="X67" s="2"/>
      <c r="Y67" s="2"/>
      <c r="Z67" s="2"/>
      <c r="AA67" s="2"/>
      <c r="AB67" s="2">
        <v>4</v>
      </c>
      <c r="AC67" s="2">
        <v>4</v>
      </c>
      <c r="AD67" s="2">
        <v>10</v>
      </c>
      <c r="AE67" s="2">
        <v>9</v>
      </c>
      <c r="AF67" s="2">
        <v>15</v>
      </c>
      <c r="AG67" s="2">
        <v>4</v>
      </c>
      <c r="AH67" s="2"/>
      <c r="AI67" s="2"/>
      <c r="AJ67" s="2"/>
      <c r="AK67" s="2">
        <v>3</v>
      </c>
      <c r="AL67" s="2"/>
      <c r="AM67" s="2"/>
      <c r="AN67" s="2"/>
      <c r="AO67" s="2"/>
    </row>
    <row r="68" spans="1:41" ht="183.95" customHeight="1" x14ac:dyDescent="0.25">
      <c r="A68" s="2" t="s">
        <v>215</v>
      </c>
      <c r="B68" s="2"/>
      <c r="C68" s="2"/>
      <c r="D68" s="2"/>
      <c r="E68" s="2"/>
      <c r="F68" s="8" t="s">
        <v>200</v>
      </c>
      <c r="G68" s="2" t="s">
        <v>200</v>
      </c>
      <c r="H68" s="2" t="s">
        <v>43</v>
      </c>
      <c r="I68" s="8" t="s">
        <v>216</v>
      </c>
      <c r="J68" s="8" t="s">
        <v>45</v>
      </c>
      <c r="K68" s="2"/>
      <c r="L68" s="2"/>
      <c r="M68" s="2"/>
      <c r="N68" s="2" t="s">
        <v>46</v>
      </c>
      <c r="O68" s="2" t="s">
        <v>214</v>
      </c>
      <c r="P68" s="2" t="s">
        <v>48</v>
      </c>
      <c r="Q68" s="2" t="s">
        <v>49</v>
      </c>
      <c r="R68" s="11">
        <v>90</v>
      </c>
      <c r="S68" s="11">
        <v>180</v>
      </c>
      <c r="T68" s="3">
        <f t="shared" si="3"/>
        <v>59</v>
      </c>
      <c r="U68" s="2"/>
      <c r="V68" s="2"/>
      <c r="W68" s="2"/>
      <c r="X68" s="2"/>
      <c r="Y68" s="2"/>
      <c r="Z68" s="2"/>
      <c r="AA68" s="2"/>
      <c r="AB68" s="2">
        <v>4</v>
      </c>
      <c r="AC68" s="2">
        <v>5</v>
      </c>
      <c r="AD68" s="2">
        <v>14</v>
      </c>
      <c r="AE68" s="2">
        <v>8</v>
      </c>
      <c r="AF68" s="2">
        <v>15</v>
      </c>
      <c r="AG68" s="2">
        <v>6</v>
      </c>
      <c r="AH68" s="2">
        <v>2</v>
      </c>
      <c r="AI68" s="2">
        <v>2</v>
      </c>
      <c r="AJ68" s="2"/>
      <c r="AK68" s="2">
        <v>3</v>
      </c>
      <c r="AL68" s="2"/>
      <c r="AM68" s="2"/>
      <c r="AN68" s="2"/>
      <c r="AO68" s="2"/>
    </row>
    <row r="69" spans="1:41" ht="183.95" customHeight="1" x14ac:dyDescent="0.25">
      <c r="A69" s="2" t="s">
        <v>217</v>
      </c>
      <c r="B69" s="2"/>
      <c r="C69" s="2"/>
      <c r="D69" s="2"/>
      <c r="E69" s="2"/>
      <c r="F69" s="8" t="s">
        <v>218</v>
      </c>
      <c r="G69" s="2" t="s">
        <v>218</v>
      </c>
      <c r="H69" s="2" t="s">
        <v>43</v>
      </c>
      <c r="I69" s="8" t="s">
        <v>219</v>
      </c>
      <c r="J69" s="8" t="s">
        <v>112</v>
      </c>
      <c r="K69" s="2"/>
      <c r="L69" s="2"/>
      <c r="M69" s="2"/>
      <c r="N69" s="2" t="s">
        <v>46</v>
      </c>
      <c r="O69" s="2" t="s">
        <v>214</v>
      </c>
      <c r="P69" s="2" t="s">
        <v>48</v>
      </c>
      <c r="Q69" s="2" t="s">
        <v>60</v>
      </c>
      <c r="R69" s="11">
        <v>90</v>
      </c>
      <c r="S69" s="11">
        <v>180</v>
      </c>
      <c r="T69" s="3">
        <f t="shared" si="3"/>
        <v>5</v>
      </c>
      <c r="U69" s="2"/>
      <c r="V69" s="2"/>
      <c r="W69" s="2"/>
      <c r="X69" s="2"/>
      <c r="Y69" s="2">
        <v>3</v>
      </c>
      <c r="Z69" s="2">
        <v>1</v>
      </c>
      <c r="AA69" s="2">
        <v>1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83.95" customHeight="1" x14ac:dyDescent="0.25">
      <c r="A70" s="2" t="s">
        <v>221</v>
      </c>
      <c r="B70" s="2"/>
      <c r="C70" s="2"/>
      <c r="D70" s="2"/>
      <c r="E70" s="2"/>
      <c r="F70" s="8" t="s">
        <v>222</v>
      </c>
      <c r="G70" s="2" t="s">
        <v>222</v>
      </c>
      <c r="H70" s="2" t="s">
        <v>43</v>
      </c>
      <c r="I70" s="8" t="s">
        <v>223</v>
      </c>
      <c r="J70" s="8" t="s">
        <v>51</v>
      </c>
      <c r="K70" s="2"/>
      <c r="L70" s="2"/>
      <c r="M70" s="2"/>
      <c r="N70" s="2" t="s">
        <v>46</v>
      </c>
      <c r="O70" s="2" t="s">
        <v>214</v>
      </c>
      <c r="P70" s="2" t="s">
        <v>48</v>
      </c>
      <c r="Q70" s="2" t="s">
        <v>61</v>
      </c>
      <c r="R70" s="11">
        <v>60</v>
      </c>
      <c r="S70" s="11">
        <v>120</v>
      </c>
      <c r="T70" s="3">
        <f t="shared" si="3"/>
        <v>21</v>
      </c>
      <c r="U70" s="2"/>
      <c r="V70" s="2"/>
      <c r="W70" s="2"/>
      <c r="X70" s="2"/>
      <c r="Y70" s="2"/>
      <c r="Z70" s="2"/>
      <c r="AA70" s="2">
        <v>2</v>
      </c>
      <c r="AB70" s="2">
        <v>2</v>
      </c>
      <c r="AC70" s="2"/>
      <c r="AD70" s="2">
        <v>2</v>
      </c>
      <c r="AE70" s="2">
        <v>1</v>
      </c>
      <c r="AF70" s="2">
        <v>1</v>
      </c>
      <c r="AG70" s="2">
        <v>2</v>
      </c>
      <c r="AH70" s="2">
        <v>2</v>
      </c>
      <c r="AI70" s="2">
        <v>4</v>
      </c>
      <c r="AJ70" s="2">
        <v>1</v>
      </c>
      <c r="AK70" s="2">
        <v>2</v>
      </c>
      <c r="AL70" s="2">
        <v>1</v>
      </c>
      <c r="AM70" s="2"/>
      <c r="AN70" s="2">
        <v>1</v>
      </c>
      <c r="AO70" s="2"/>
    </row>
    <row r="71" spans="1:41" ht="183.95" customHeight="1" x14ac:dyDescent="0.25">
      <c r="A71" s="2" t="s">
        <v>224</v>
      </c>
      <c r="B71" s="2"/>
      <c r="C71" s="2"/>
      <c r="D71" s="2"/>
      <c r="E71" s="2"/>
      <c r="F71" s="8" t="s">
        <v>50</v>
      </c>
      <c r="G71" s="2" t="s">
        <v>50</v>
      </c>
      <c r="H71" s="2" t="s">
        <v>43</v>
      </c>
      <c r="I71" s="8" t="s">
        <v>62</v>
      </c>
      <c r="J71" s="8" t="s">
        <v>45</v>
      </c>
      <c r="K71" s="2"/>
      <c r="L71" s="2"/>
      <c r="M71" s="2"/>
      <c r="N71" s="2" t="s">
        <v>46</v>
      </c>
      <c r="O71" s="2" t="s">
        <v>214</v>
      </c>
      <c r="P71" s="2" t="s">
        <v>48</v>
      </c>
      <c r="Q71" s="2" t="s">
        <v>49</v>
      </c>
      <c r="R71" s="11">
        <v>55</v>
      </c>
      <c r="S71" s="11">
        <v>110</v>
      </c>
      <c r="T71" s="3">
        <f t="shared" si="3"/>
        <v>8</v>
      </c>
      <c r="U71" s="2"/>
      <c r="V71" s="2"/>
      <c r="W71" s="2">
        <v>5</v>
      </c>
      <c r="X71" s="2">
        <v>1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>
        <v>2</v>
      </c>
      <c r="AL71" s="2"/>
      <c r="AM71" s="2"/>
      <c r="AN71" s="2"/>
      <c r="AO71" s="2"/>
    </row>
    <row r="72" spans="1:41" ht="183.95" customHeight="1" x14ac:dyDescent="0.25">
      <c r="A72" s="2" t="s">
        <v>225</v>
      </c>
      <c r="B72" s="2"/>
      <c r="C72" s="2"/>
      <c r="D72" s="2"/>
      <c r="E72" s="2"/>
      <c r="F72" s="8" t="s">
        <v>71</v>
      </c>
      <c r="G72" s="2" t="s">
        <v>71</v>
      </c>
      <c r="H72" s="2" t="s">
        <v>43</v>
      </c>
      <c r="I72" s="8" t="s">
        <v>220</v>
      </c>
      <c r="J72" s="8" t="s">
        <v>51</v>
      </c>
      <c r="K72" s="2"/>
      <c r="L72" s="2"/>
      <c r="M72" s="2"/>
      <c r="N72" s="2" t="s">
        <v>46</v>
      </c>
      <c r="O72" s="2" t="s">
        <v>214</v>
      </c>
      <c r="P72" s="2" t="s">
        <v>48</v>
      </c>
      <c r="Q72" s="2" t="s">
        <v>49</v>
      </c>
      <c r="R72" s="11">
        <v>65</v>
      </c>
      <c r="S72" s="11">
        <v>130</v>
      </c>
      <c r="T72" s="3">
        <f t="shared" si="3"/>
        <v>5</v>
      </c>
      <c r="U72" s="2"/>
      <c r="V72" s="2"/>
      <c r="W72" s="2">
        <v>2</v>
      </c>
      <c r="X72" s="2"/>
      <c r="Y72" s="2">
        <v>3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83.95" customHeight="1" x14ac:dyDescent="0.25">
      <c r="A73" s="2" t="s">
        <v>228</v>
      </c>
      <c r="B73" s="2"/>
      <c r="C73" s="2"/>
      <c r="D73" s="2"/>
      <c r="E73" s="2"/>
      <c r="F73" s="8" t="s">
        <v>229</v>
      </c>
      <c r="G73" s="2" t="s">
        <v>229</v>
      </c>
      <c r="H73" s="2" t="s">
        <v>43</v>
      </c>
      <c r="I73" s="8" t="s">
        <v>62</v>
      </c>
      <c r="J73" s="8" t="s">
        <v>230</v>
      </c>
      <c r="K73" s="2"/>
      <c r="L73" s="2"/>
      <c r="M73" s="2"/>
      <c r="N73" s="2" t="s">
        <v>46</v>
      </c>
      <c r="O73" s="2" t="s">
        <v>214</v>
      </c>
      <c r="P73" s="2" t="s">
        <v>48</v>
      </c>
      <c r="Q73" s="2" t="s">
        <v>61</v>
      </c>
      <c r="R73" s="11">
        <v>65</v>
      </c>
      <c r="S73" s="11">
        <v>130</v>
      </c>
      <c r="T73" s="3">
        <f t="shared" si="3"/>
        <v>11</v>
      </c>
      <c r="U73" s="2"/>
      <c r="V73" s="2"/>
      <c r="W73" s="2"/>
      <c r="X73" s="2"/>
      <c r="Y73" s="2"/>
      <c r="Z73" s="2"/>
      <c r="AA73" s="2"/>
      <c r="AB73" s="2">
        <v>4</v>
      </c>
      <c r="AC73" s="2"/>
      <c r="AD73" s="2"/>
      <c r="AE73" s="2"/>
      <c r="AF73" s="2">
        <v>2</v>
      </c>
      <c r="AG73" s="2">
        <v>3</v>
      </c>
      <c r="AH73" s="2"/>
      <c r="AI73" s="2"/>
      <c r="AJ73" s="2"/>
      <c r="AK73" s="2">
        <v>2</v>
      </c>
      <c r="AL73" s="2"/>
      <c r="AM73" s="2"/>
      <c r="AN73" s="2"/>
      <c r="AO73" s="2"/>
    </row>
    <row r="74" spans="1:41" ht="183.95" customHeight="1" x14ac:dyDescent="0.25">
      <c r="A74" s="2" t="s">
        <v>233</v>
      </c>
      <c r="B74" s="2"/>
      <c r="C74" s="2"/>
      <c r="D74" s="2"/>
      <c r="E74" s="2"/>
      <c r="F74" s="8" t="s">
        <v>50</v>
      </c>
      <c r="G74" s="2" t="s">
        <v>50</v>
      </c>
      <c r="H74" s="2" t="s">
        <v>43</v>
      </c>
      <c r="I74" s="8" t="s">
        <v>234</v>
      </c>
      <c r="J74" s="8" t="s">
        <v>51</v>
      </c>
      <c r="K74" s="2"/>
      <c r="L74" s="2"/>
      <c r="M74" s="2"/>
      <c r="N74" s="2" t="s">
        <v>46</v>
      </c>
      <c r="O74" s="2" t="s">
        <v>214</v>
      </c>
      <c r="P74" s="2" t="s">
        <v>48</v>
      </c>
      <c r="Q74" s="2" t="s">
        <v>49</v>
      </c>
      <c r="R74" s="11">
        <v>75</v>
      </c>
      <c r="S74" s="11">
        <v>150</v>
      </c>
      <c r="T74" s="3">
        <f t="shared" si="3"/>
        <v>3</v>
      </c>
      <c r="U74" s="2"/>
      <c r="V74" s="2"/>
      <c r="W74" s="2"/>
      <c r="X74" s="2"/>
      <c r="Y74" s="2"/>
      <c r="Z74" s="2"/>
      <c r="AA74" s="2"/>
      <c r="AB74" s="2"/>
      <c r="AC74" s="2">
        <v>1</v>
      </c>
      <c r="AD74" s="2"/>
      <c r="AE74" s="2"/>
      <c r="AF74" s="2"/>
      <c r="AG74" s="2">
        <v>1</v>
      </c>
      <c r="AH74" s="2"/>
      <c r="AI74" s="2"/>
      <c r="AJ74" s="2"/>
      <c r="AK74" s="2">
        <v>1</v>
      </c>
      <c r="AL74" s="2"/>
      <c r="AM74" s="2"/>
      <c r="AN74" s="2"/>
      <c r="AO74" s="2"/>
    </row>
    <row r="75" spans="1:41" ht="183.95" customHeight="1" x14ac:dyDescent="0.25">
      <c r="A75" s="2" t="s">
        <v>235</v>
      </c>
      <c r="B75" s="2"/>
      <c r="C75" s="2"/>
      <c r="D75" s="2"/>
      <c r="E75" s="2"/>
      <c r="F75" s="8" t="s">
        <v>53</v>
      </c>
      <c r="G75" s="2" t="s">
        <v>53</v>
      </c>
      <c r="H75" s="2" t="s">
        <v>43</v>
      </c>
      <c r="I75" s="8" t="s">
        <v>236</v>
      </c>
      <c r="J75" s="8" t="s">
        <v>51</v>
      </c>
      <c r="K75" s="2"/>
      <c r="L75" s="2"/>
      <c r="M75" s="2"/>
      <c r="N75" s="2" t="s">
        <v>46</v>
      </c>
      <c r="O75" s="2" t="s">
        <v>214</v>
      </c>
      <c r="P75" s="2" t="s">
        <v>48</v>
      </c>
      <c r="Q75" s="2" t="s">
        <v>49</v>
      </c>
      <c r="R75" s="11">
        <v>105</v>
      </c>
      <c r="S75" s="11">
        <v>210</v>
      </c>
      <c r="T75" s="3">
        <f t="shared" si="3"/>
        <v>71</v>
      </c>
      <c r="U75" s="2"/>
      <c r="V75" s="2"/>
      <c r="W75" s="2"/>
      <c r="X75" s="2"/>
      <c r="Y75" s="2"/>
      <c r="Z75" s="2"/>
      <c r="AA75" s="2"/>
      <c r="AB75" s="2">
        <v>5</v>
      </c>
      <c r="AC75" s="2">
        <v>6</v>
      </c>
      <c r="AD75" s="2">
        <v>6</v>
      </c>
      <c r="AE75" s="2">
        <v>11</v>
      </c>
      <c r="AF75" s="2">
        <v>12</v>
      </c>
      <c r="AG75" s="2">
        <v>12</v>
      </c>
      <c r="AH75" s="2">
        <v>6</v>
      </c>
      <c r="AI75" s="2">
        <v>6</v>
      </c>
      <c r="AJ75" s="2">
        <v>1</v>
      </c>
      <c r="AK75" s="2">
        <v>6</v>
      </c>
      <c r="AL75" s="2"/>
      <c r="AM75" s="2"/>
      <c r="AN75" s="2"/>
      <c r="AO75" s="2"/>
    </row>
    <row r="76" spans="1:41" ht="183.95" customHeight="1" x14ac:dyDescent="0.25">
      <c r="A76" s="2" t="s">
        <v>237</v>
      </c>
      <c r="B76" s="2"/>
      <c r="C76" s="2"/>
      <c r="D76" s="2"/>
      <c r="E76" s="2"/>
      <c r="F76" s="8" t="s">
        <v>105</v>
      </c>
      <c r="G76" s="2" t="s">
        <v>105</v>
      </c>
      <c r="H76" s="2" t="s">
        <v>43</v>
      </c>
      <c r="I76" s="8" t="s">
        <v>238</v>
      </c>
      <c r="J76" s="8" t="s">
        <v>51</v>
      </c>
      <c r="K76" s="2"/>
      <c r="L76" s="2"/>
      <c r="M76" s="2"/>
      <c r="N76" s="2" t="s">
        <v>46</v>
      </c>
      <c r="O76" s="2" t="s">
        <v>214</v>
      </c>
      <c r="P76" s="2" t="s">
        <v>48</v>
      </c>
      <c r="Q76" s="2" t="s">
        <v>49</v>
      </c>
      <c r="R76" s="11">
        <v>70</v>
      </c>
      <c r="S76" s="11">
        <v>140</v>
      </c>
      <c r="T76" s="3">
        <f t="shared" si="3"/>
        <v>7</v>
      </c>
      <c r="U76" s="2"/>
      <c r="V76" s="2"/>
      <c r="W76" s="2"/>
      <c r="X76" s="2"/>
      <c r="Y76" s="2"/>
      <c r="Z76" s="2"/>
      <c r="AA76" s="2"/>
      <c r="AB76" s="2">
        <v>3</v>
      </c>
      <c r="AC76" s="2"/>
      <c r="AD76" s="2"/>
      <c r="AE76" s="2"/>
      <c r="AF76" s="2"/>
      <c r="AG76" s="2"/>
      <c r="AH76" s="2"/>
      <c r="AI76" s="2"/>
      <c r="AJ76" s="2"/>
      <c r="AK76" s="2">
        <v>4</v>
      </c>
      <c r="AL76" s="2"/>
      <c r="AM76" s="2"/>
      <c r="AN76" s="2"/>
      <c r="AO76" s="2"/>
    </row>
    <row r="77" spans="1:41" ht="183.95" customHeight="1" x14ac:dyDescent="0.25">
      <c r="A77" s="2" t="s">
        <v>239</v>
      </c>
      <c r="B77" s="2"/>
      <c r="C77" s="2"/>
      <c r="D77" s="2"/>
      <c r="E77" s="2"/>
      <c r="F77" s="8" t="s">
        <v>240</v>
      </c>
      <c r="G77" s="2" t="s">
        <v>240</v>
      </c>
      <c r="H77" s="2" t="s">
        <v>43</v>
      </c>
      <c r="I77" s="8" t="s">
        <v>241</v>
      </c>
      <c r="J77" s="8" t="s">
        <v>51</v>
      </c>
      <c r="K77" s="2"/>
      <c r="L77" s="2"/>
      <c r="M77" s="2"/>
      <c r="N77" s="2" t="s">
        <v>46</v>
      </c>
      <c r="O77" s="2" t="s">
        <v>214</v>
      </c>
      <c r="P77" s="2" t="s">
        <v>48</v>
      </c>
      <c r="Q77" s="2" t="s">
        <v>49</v>
      </c>
      <c r="R77" s="11">
        <v>75</v>
      </c>
      <c r="S77" s="11">
        <v>150</v>
      </c>
      <c r="T77" s="3">
        <f t="shared" si="3"/>
        <v>7</v>
      </c>
      <c r="U77" s="2"/>
      <c r="V77" s="2"/>
      <c r="W77" s="2"/>
      <c r="X77" s="2"/>
      <c r="Y77" s="2"/>
      <c r="Z77" s="2"/>
      <c r="AA77" s="2"/>
      <c r="AB77" s="2">
        <v>2</v>
      </c>
      <c r="AC77" s="2"/>
      <c r="AD77" s="2"/>
      <c r="AE77" s="2">
        <v>2</v>
      </c>
      <c r="AF77" s="2">
        <v>1</v>
      </c>
      <c r="AG77" s="2">
        <v>2</v>
      </c>
      <c r="AH77" s="2"/>
      <c r="AI77" s="2"/>
      <c r="AJ77" s="2"/>
      <c r="AK77" s="2"/>
      <c r="AL77" s="2"/>
      <c r="AM77" s="2"/>
      <c r="AN77" s="2"/>
      <c r="AO77" s="2"/>
    </row>
    <row r="78" spans="1:41" ht="183.95" customHeight="1" x14ac:dyDescent="0.25">
      <c r="A78" s="2" t="s">
        <v>242</v>
      </c>
      <c r="B78" s="2"/>
      <c r="C78" s="2"/>
      <c r="D78" s="2"/>
      <c r="E78" s="2"/>
      <c r="F78" s="8" t="s">
        <v>243</v>
      </c>
      <c r="G78" s="2" t="s">
        <v>243</v>
      </c>
      <c r="H78" s="2" t="s">
        <v>43</v>
      </c>
      <c r="I78" s="8" t="s">
        <v>244</v>
      </c>
      <c r="J78" s="8" t="s">
        <v>51</v>
      </c>
      <c r="K78" s="2"/>
      <c r="L78" s="2"/>
      <c r="M78" s="2"/>
      <c r="N78" s="2" t="s">
        <v>46</v>
      </c>
      <c r="O78" s="2" t="s">
        <v>214</v>
      </c>
      <c r="P78" s="2" t="s">
        <v>48</v>
      </c>
      <c r="Q78" s="2" t="s">
        <v>49</v>
      </c>
      <c r="R78" s="11">
        <v>80</v>
      </c>
      <c r="S78" s="11">
        <v>160</v>
      </c>
      <c r="T78" s="3">
        <f t="shared" si="3"/>
        <v>14</v>
      </c>
      <c r="U78" s="2">
        <v>1</v>
      </c>
      <c r="V78" s="2">
        <v>2</v>
      </c>
      <c r="W78" s="2">
        <v>1</v>
      </c>
      <c r="X78" s="2"/>
      <c r="Y78" s="2"/>
      <c r="Z78" s="2"/>
      <c r="AA78" s="2"/>
      <c r="AB78" s="2">
        <v>2</v>
      </c>
      <c r="AC78" s="2"/>
      <c r="AD78" s="2"/>
      <c r="AE78" s="2"/>
      <c r="AF78" s="2"/>
      <c r="AG78" s="2"/>
      <c r="AH78" s="2"/>
      <c r="AI78" s="2">
        <v>2</v>
      </c>
      <c r="AJ78" s="2">
        <v>2</v>
      </c>
      <c r="AK78" s="2">
        <v>2</v>
      </c>
      <c r="AL78" s="2"/>
      <c r="AM78" s="2">
        <v>2</v>
      </c>
      <c r="AN78" s="2"/>
      <c r="AO78" s="2"/>
    </row>
    <row r="79" spans="1:41" ht="183.95" customHeight="1" x14ac:dyDescent="0.25">
      <c r="A79" s="2" t="s">
        <v>245</v>
      </c>
      <c r="B79" s="2"/>
      <c r="C79" s="2"/>
      <c r="D79" s="2"/>
      <c r="E79" s="2"/>
      <c r="F79" s="8" t="s">
        <v>246</v>
      </c>
      <c r="G79" s="2" t="s">
        <v>246</v>
      </c>
      <c r="H79" s="2" t="s">
        <v>43</v>
      </c>
      <c r="I79" s="8" t="s">
        <v>247</v>
      </c>
      <c r="J79" s="8" t="s">
        <v>51</v>
      </c>
      <c r="K79" s="2"/>
      <c r="L79" s="2"/>
      <c r="M79" s="2"/>
      <c r="N79" s="2" t="s">
        <v>46</v>
      </c>
      <c r="O79" s="2" t="s">
        <v>214</v>
      </c>
      <c r="P79" s="2" t="s">
        <v>48</v>
      </c>
      <c r="Q79" s="2" t="s">
        <v>49</v>
      </c>
      <c r="R79" s="11">
        <v>75</v>
      </c>
      <c r="S79" s="11">
        <v>150</v>
      </c>
      <c r="T79" s="3">
        <f t="shared" si="3"/>
        <v>4</v>
      </c>
      <c r="U79" s="2">
        <v>1</v>
      </c>
      <c r="V79" s="2"/>
      <c r="W79" s="2"/>
      <c r="X79" s="2">
        <v>1</v>
      </c>
      <c r="Y79" s="2"/>
      <c r="Z79" s="2"/>
      <c r="AA79" s="2"/>
      <c r="AB79" s="2">
        <v>1</v>
      </c>
      <c r="AC79" s="2"/>
      <c r="AD79" s="2"/>
      <c r="AE79" s="2">
        <v>1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83.95" customHeight="1" x14ac:dyDescent="0.25">
      <c r="A80" s="2" t="s">
        <v>248</v>
      </c>
      <c r="B80" s="2"/>
      <c r="C80" s="2"/>
      <c r="D80" s="2"/>
      <c r="E80" s="2"/>
      <c r="F80" s="8" t="s">
        <v>249</v>
      </c>
      <c r="G80" s="2" t="s">
        <v>249</v>
      </c>
      <c r="H80" s="2" t="s">
        <v>43</v>
      </c>
      <c r="I80" s="8" t="s">
        <v>250</v>
      </c>
      <c r="J80" s="8" t="s">
        <v>51</v>
      </c>
      <c r="K80" s="2"/>
      <c r="L80" s="2"/>
      <c r="M80" s="2"/>
      <c r="N80" s="2" t="s">
        <v>46</v>
      </c>
      <c r="O80" s="2" t="s">
        <v>214</v>
      </c>
      <c r="P80" s="2" t="s">
        <v>48</v>
      </c>
      <c r="Q80" s="2" t="s">
        <v>61</v>
      </c>
      <c r="R80" s="11">
        <v>60</v>
      </c>
      <c r="S80" s="11">
        <v>180</v>
      </c>
      <c r="T80" s="3">
        <f t="shared" si="3"/>
        <v>37</v>
      </c>
      <c r="U80" s="2"/>
      <c r="V80" s="2"/>
      <c r="W80" s="2"/>
      <c r="X80" s="2">
        <v>2</v>
      </c>
      <c r="Y80" s="2"/>
      <c r="Z80" s="2">
        <v>1</v>
      </c>
      <c r="AA80" s="2"/>
      <c r="AB80" s="2">
        <v>3</v>
      </c>
      <c r="AC80" s="2">
        <v>2</v>
      </c>
      <c r="AD80" s="2"/>
      <c r="AE80" s="2">
        <v>6</v>
      </c>
      <c r="AF80" s="2">
        <v>6</v>
      </c>
      <c r="AG80" s="2">
        <v>6</v>
      </c>
      <c r="AH80" s="2">
        <v>1</v>
      </c>
      <c r="AI80" s="2">
        <v>2</v>
      </c>
      <c r="AJ80" s="2">
        <v>4</v>
      </c>
      <c r="AK80" s="2">
        <v>4</v>
      </c>
      <c r="AL80" s="2"/>
      <c r="AM80" s="2"/>
      <c r="AN80" s="2"/>
      <c r="AO80" s="2"/>
    </row>
    <row r="81" spans="1:41" ht="183.95" customHeight="1" x14ac:dyDescent="0.25">
      <c r="A81" s="2" t="s">
        <v>251</v>
      </c>
      <c r="B81" s="2"/>
      <c r="C81" s="2"/>
      <c r="D81" s="2"/>
      <c r="E81" s="2"/>
      <c r="F81" s="8" t="s">
        <v>252</v>
      </c>
      <c r="G81" s="2" t="s">
        <v>252</v>
      </c>
      <c r="H81" s="2" t="s">
        <v>43</v>
      </c>
      <c r="I81" s="8" t="s">
        <v>253</v>
      </c>
      <c r="J81" s="8" t="s">
        <v>51</v>
      </c>
      <c r="K81" s="2"/>
      <c r="L81" s="2"/>
      <c r="M81" s="2"/>
      <c r="N81" s="2" t="s">
        <v>46</v>
      </c>
      <c r="O81" s="2" t="s">
        <v>214</v>
      </c>
      <c r="P81" s="2" t="s">
        <v>48</v>
      </c>
      <c r="Q81" s="2" t="s">
        <v>49</v>
      </c>
      <c r="R81" s="11">
        <v>90</v>
      </c>
      <c r="S81" s="11">
        <v>180</v>
      </c>
      <c r="T81" s="3">
        <f t="shared" si="3"/>
        <v>26</v>
      </c>
      <c r="U81" s="2"/>
      <c r="V81" s="2"/>
      <c r="W81" s="2"/>
      <c r="X81" s="2"/>
      <c r="Y81" s="2"/>
      <c r="Z81" s="2"/>
      <c r="AA81" s="2"/>
      <c r="AB81" s="2">
        <v>2</v>
      </c>
      <c r="AC81" s="2">
        <v>2</v>
      </c>
      <c r="AD81" s="2">
        <v>2</v>
      </c>
      <c r="AE81" s="2">
        <v>4</v>
      </c>
      <c r="AF81" s="2">
        <v>6</v>
      </c>
      <c r="AG81" s="2">
        <v>4</v>
      </c>
      <c r="AH81" s="2">
        <v>2</v>
      </c>
      <c r="AI81" s="2">
        <v>2</v>
      </c>
      <c r="AJ81" s="2">
        <v>2</v>
      </c>
      <c r="AK81" s="2"/>
      <c r="AL81" s="2"/>
      <c r="AM81" s="2"/>
      <c r="AN81" s="2"/>
      <c r="AO81" s="2"/>
    </row>
    <row r="82" spans="1:41" ht="183.95" customHeight="1" x14ac:dyDescent="0.25">
      <c r="A82" s="2" t="s">
        <v>254</v>
      </c>
      <c r="B82" s="2"/>
      <c r="C82" s="2"/>
      <c r="D82" s="2"/>
      <c r="E82" s="2"/>
      <c r="F82" s="8" t="s">
        <v>201</v>
      </c>
      <c r="G82" s="2" t="s">
        <v>201</v>
      </c>
      <c r="H82" s="2" t="s">
        <v>43</v>
      </c>
      <c r="I82" s="8" t="s">
        <v>255</v>
      </c>
      <c r="J82" s="8" t="s">
        <v>51</v>
      </c>
      <c r="K82" s="2"/>
      <c r="L82" s="2"/>
      <c r="M82" s="2"/>
      <c r="N82" s="2" t="s">
        <v>46</v>
      </c>
      <c r="O82" s="2" t="s">
        <v>214</v>
      </c>
      <c r="P82" s="2" t="s">
        <v>48</v>
      </c>
      <c r="Q82" s="2" t="s">
        <v>52</v>
      </c>
      <c r="R82" s="11">
        <v>65</v>
      </c>
      <c r="S82" s="11">
        <v>130</v>
      </c>
      <c r="T82" s="3">
        <f t="shared" si="3"/>
        <v>2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>
        <v>2</v>
      </c>
      <c r="AJ82" s="2"/>
      <c r="AK82" s="2"/>
      <c r="AL82" s="2"/>
      <c r="AM82" s="2"/>
      <c r="AN82" s="2"/>
      <c r="AO82" s="2"/>
    </row>
    <row r="83" spans="1:41" ht="183.95" customHeight="1" x14ac:dyDescent="0.25">
      <c r="A83" s="2" t="s">
        <v>256</v>
      </c>
      <c r="B83" s="2"/>
      <c r="C83" s="2"/>
      <c r="D83" s="2"/>
      <c r="E83" s="2"/>
      <c r="F83" s="8" t="s">
        <v>92</v>
      </c>
      <c r="G83" s="2" t="s">
        <v>92</v>
      </c>
      <c r="H83" s="2" t="s">
        <v>43</v>
      </c>
      <c r="I83" s="8" t="s">
        <v>257</v>
      </c>
      <c r="J83" s="8" t="s">
        <v>51</v>
      </c>
      <c r="K83" s="2"/>
      <c r="L83" s="2"/>
      <c r="M83" s="2"/>
      <c r="N83" s="2" t="s">
        <v>46</v>
      </c>
      <c r="O83" s="2" t="s">
        <v>214</v>
      </c>
      <c r="P83" s="2" t="s">
        <v>48</v>
      </c>
      <c r="Q83" s="2" t="s">
        <v>52</v>
      </c>
      <c r="R83" s="11">
        <v>65</v>
      </c>
      <c r="S83" s="11">
        <v>130</v>
      </c>
      <c r="T83" s="3">
        <f t="shared" si="3"/>
        <v>4</v>
      </c>
      <c r="U83" s="2"/>
      <c r="V83" s="2"/>
      <c r="W83" s="2"/>
      <c r="X83" s="2">
        <v>2</v>
      </c>
      <c r="Y83" s="2"/>
      <c r="Z83" s="2">
        <v>1</v>
      </c>
      <c r="AA83" s="2"/>
      <c r="AB83" s="2"/>
      <c r="AC83" s="2"/>
      <c r="AD83" s="2">
        <v>1</v>
      </c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83.95" customHeight="1" x14ac:dyDescent="0.25">
      <c r="A84" s="2" t="s">
        <v>258</v>
      </c>
      <c r="B84" s="2"/>
      <c r="C84" s="2"/>
      <c r="D84" s="2"/>
      <c r="E84" s="2"/>
      <c r="F84" s="8" t="s">
        <v>259</v>
      </c>
      <c r="G84" s="2" t="s">
        <v>259</v>
      </c>
      <c r="H84" s="2" t="s">
        <v>43</v>
      </c>
      <c r="I84" s="8" t="s">
        <v>260</v>
      </c>
      <c r="J84" s="8" t="s">
        <v>51</v>
      </c>
      <c r="K84" s="2"/>
      <c r="L84" s="2"/>
      <c r="M84" s="2"/>
      <c r="N84" s="2" t="s">
        <v>46</v>
      </c>
      <c r="O84" s="2" t="s">
        <v>214</v>
      </c>
      <c r="P84" s="2" t="s">
        <v>48</v>
      </c>
      <c r="Q84" s="2" t="s">
        <v>52</v>
      </c>
      <c r="R84" s="11">
        <v>65</v>
      </c>
      <c r="S84" s="11">
        <v>130</v>
      </c>
      <c r="T84" s="3">
        <f t="shared" si="3"/>
        <v>1</v>
      </c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83.95" customHeight="1" x14ac:dyDescent="0.25">
      <c r="A85" s="2" t="s">
        <v>261</v>
      </c>
      <c r="B85" s="2"/>
      <c r="C85" s="2"/>
      <c r="D85" s="2"/>
      <c r="E85" s="2"/>
      <c r="F85" s="8" t="s">
        <v>243</v>
      </c>
      <c r="G85" s="2" t="s">
        <v>243</v>
      </c>
      <c r="H85" s="2" t="s">
        <v>43</v>
      </c>
      <c r="I85" s="8" t="s">
        <v>244</v>
      </c>
      <c r="J85" s="8" t="s">
        <v>51</v>
      </c>
      <c r="K85" s="2"/>
      <c r="L85" s="2"/>
      <c r="M85" s="2"/>
      <c r="N85" s="2" t="s">
        <v>46</v>
      </c>
      <c r="O85" s="2" t="s">
        <v>214</v>
      </c>
      <c r="P85" s="2" t="s">
        <v>48</v>
      </c>
      <c r="Q85" s="2" t="s">
        <v>52</v>
      </c>
      <c r="R85" s="11">
        <v>65</v>
      </c>
      <c r="S85" s="11">
        <v>130</v>
      </c>
      <c r="T85" s="3">
        <f t="shared" si="3"/>
        <v>3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>
        <v>1</v>
      </c>
      <c r="AK85" s="2">
        <v>2</v>
      </c>
      <c r="AL85" s="2"/>
      <c r="AM85" s="2"/>
      <c r="AN85" s="2"/>
      <c r="AO85" s="2"/>
    </row>
    <row r="86" spans="1:41" ht="183.95" customHeight="1" x14ac:dyDescent="0.25">
      <c r="A86" s="2" t="s">
        <v>262</v>
      </c>
      <c r="B86" s="2"/>
      <c r="C86" s="2"/>
      <c r="D86" s="2"/>
      <c r="E86" s="2"/>
      <c r="F86" s="8" t="s">
        <v>193</v>
      </c>
      <c r="G86" s="2" t="s">
        <v>193</v>
      </c>
      <c r="H86" s="2" t="s">
        <v>43</v>
      </c>
      <c r="I86" s="8" t="s">
        <v>263</v>
      </c>
      <c r="J86" s="8" t="s">
        <v>51</v>
      </c>
      <c r="K86" s="2"/>
      <c r="L86" s="2"/>
      <c r="M86" s="2"/>
      <c r="N86" s="2" t="s">
        <v>46</v>
      </c>
      <c r="O86" s="2" t="s">
        <v>214</v>
      </c>
      <c r="P86" s="2" t="s">
        <v>48</v>
      </c>
      <c r="Q86" s="2" t="s">
        <v>52</v>
      </c>
      <c r="R86" s="11">
        <v>65</v>
      </c>
      <c r="S86" s="11">
        <v>130</v>
      </c>
      <c r="T86" s="3">
        <f t="shared" si="3"/>
        <v>4</v>
      </c>
      <c r="U86" s="2"/>
      <c r="V86" s="2"/>
      <c r="W86" s="2"/>
      <c r="X86" s="2"/>
      <c r="Y86" s="2"/>
      <c r="Z86" s="2"/>
      <c r="AA86" s="2">
        <v>1</v>
      </c>
      <c r="AB86" s="2"/>
      <c r="AC86" s="2"/>
      <c r="AD86" s="2"/>
      <c r="AE86" s="2">
        <v>1</v>
      </c>
      <c r="AF86" s="2"/>
      <c r="AG86" s="2"/>
      <c r="AH86" s="2"/>
      <c r="AI86" s="2"/>
      <c r="AJ86" s="2"/>
      <c r="AK86" s="2">
        <v>2</v>
      </c>
      <c r="AL86" s="2"/>
      <c r="AM86" s="2"/>
      <c r="AN86" s="2"/>
      <c r="AO86" s="2"/>
    </row>
    <row r="87" spans="1:41" ht="183.95" customHeight="1" x14ac:dyDescent="0.25">
      <c r="A87" s="2" t="s">
        <v>265</v>
      </c>
      <c r="B87" s="2"/>
      <c r="C87" s="2"/>
      <c r="D87" s="2"/>
      <c r="E87" s="2"/>
      <c r="F87" s="8" t="s">
        <v>198</v>
      </c>
      <c r="G87" s="2" t="s">
        <v>198</v>
      </c>
      <c r="H87" s="2" t="s">
        <v>43</v>
      </c>
      <c r="I87" s="8" t="s">
        <v>264</v>
      </c>
      <c r="J87" s="8" t="s">
        <v>51</v>
      </c>
      <c r="K87" s="2"/>
      <c r="L87" s="2"/>
      <c r="M87" s="2"/>
      <c r="N87" s="2" t="s">
        <v>46</v>
      </c>
      <c r="O87" s="2" t="s">
        <v>214</v>
      </c>
      <c r="P87" s="2" t="s">
        <v>48</v>
      </c>
      <c r="Q87" s="2" t="s">
        <v>49</v>
      </c>
      <c r="R87" s="11">
        <v>60</v>
      </c>
      <c r="S87" s="11">
        <v>120</v>
      </c>
      <c r="T87" s="3">
        <f t="shared" si="3"/>
        <v>14</v>
      </c>
      <c r="U87" s="2"/>
      <c r="V87" s="2"/>
      <c r="W87" s="2"/>
      <c r="X87" s="2">
        <v>2</v>
      </c>
      <c r="Y87" s="2">
        <v>2</v>
      </c>
      <c r="Z87" s="2">
        <v>2</v>
      </c>
      <c r="AA87" s="2">
        <v>2</v>
      </c>
      <c r="AB87" s="2"/>
      <c r="AC87" s="2">
        <v>1</v>
      </c>
      <c r="AD87" s="2"/>
      <c r="AE87" s="2"/>
      <c r="AF87" s="2"/>
      <c r="AG87" s="2"/>
      <c r="AH87" s="2">
        <v>2</v>
      </c>
      <c r="AI87" s="2">
        <v>1</v>
      </c>
      <c r="AJ87" s="2"/>
      <c r="AK87" s="2">
        <v>2</v>
      </c>
      <c r="AL87" s="2"/>
      <c r="AM87" s="2"/>
      <c r="AN87" s="2"/>
      <c r="AO87" s="2"/>
    </row>
    <row r="88" spans="1:41" ht="183.95" customHeight="1" x14ac:dyDescent="0.25">
      <c r="A88" s="2" t="s">
        <v>266</v>
      </c>
      <c r="B88" s="2"/>
      <c r="C88" s="2"/>
      <c r="D88" s="2"/>
      <c r="E88" s="2"/>
      <c r="F88" s="8" t="s">
        <v>231</v>
      </c>
      <c r="G88" s="2" t="s">
        <v>231</v>
      </c>
      <c r="H88" s="2" t="s">
        <v>43</v>
      </c>
      <c r="I88" s="8" t="s">
        <v>232</v>
      </c>
      <c r="J88" s="8" t="s">
        <v>51</v>
      </c>
      <c r="K88" s="2"/>
      <c r="L88" s="2"/>
      <c r="M88" s="2"/>
      <c r="N88" s="2" t="s">
        <v>46</v>
      </c>
      <c r="O88" s="2" t="s">
        <v>214</v>
      </c>
      <c r="P88" s="2" t="s">
        <v>48</v>
      </c>
      <c r="Q88" s="2" t="s">
        <v>49</v>
      </c>
      <c r="R88" s="11">
        <v>60</v>
      </c>
      <c r="S88" s="11">
        <v>120</v>
      </c>
      <c r="T88" s="3">
        <f t="shared" si="3"/>
        <v>2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>
        <v>2</v>
      </c>
      <c r="AG88" s="2"/>
      <c r="AH88" s="2"/>
      <c r="AI88" s="2"/>
      <c r="AJ88" s="2"/>
      <c r="AK88" s="2"/>
      <c r="AL88" s="2"/>
      <c r="AM88" s="2"/>
      <c r="AN88" s="2"/>
      <c r="AO88" s="2"/>
    </row>
  </sheetData>
  <mergeCells count="12">
    <mergeCell ref="B45:B46"/>
    <mergeCell ref="C45:C46"/>
    <mergeCell ref="D45:D46"/>
    <mergeCell ref="E45:E46"/>
    <mergeCell ref="B10:B11"/>
    <mergeCell ref="C10:C11"/>
    <mergeCell ref="D10:D11"/>
    <mergeCell ref="E10:E11"/>
    <mergeCell ref="B13:B14"/>
    <mergeCell ref="C13:C14"/>
    <mergeCell ref="D13:D14"/>
    <mergeCell ref="E13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1"/>
  <sheetViews>
    <sheetView workbookViewId="0">
      <selection activeCell="A36" sqref="A36"/>
    </sheetView>
  </sheetViews>
  <sheetFormatPr defaultColWidth="9.140625" defaultRowHeight="15" x14ac:dyDescent="0.25"/>
  <cols>
    <col min="1" max="1" width="23.5703125" style="4" bestFit="1" customWidth="1"/>
    <col min="2" max="2" width="16" style="4" bestFit="1" customWidth="1"/>
    <col min="3" max="3" width="39.140625" style="4" bestFit="1" customWidth="1"/>
    <col min="4" max="4" width="14.7109375" style="4" bestFit="1" customWidth="1"/>
    <col min="5" max="5" width="25.5703125" style="4" bestFit="1" customWidth="1"/>
    <col min="6" max="6" width="12.28515625" style="4" bestFit="1" customWidth="1"/>
    <col min="7" max="7" width="4.42578125" style="4" bestFit="1" customWidth="1"/>
    <col min="8" max="9" width="12.28515625" style="4" bestFit="1" customWidth="1"/>
    <col min="10" max="10" width="10.140625" style="4" bestFit="1" customWidth="1"/>
    <col min="11" max="11" width="10.42578125" style="4" bestFit="1" customWidth="1"/>
    <col min="12" max="13" width="12.28515625" style="4" bestFit="1" customWidth="1"/>
    <col min="14" max="14" width="10.140625" style="4" bestFit="1" customWidth="1"/>
    <col min="15" max="16384" width="9.140625" style="4"/>
  </cols>
  <sheetData>
    <row r="1" spans="1:14" x14ac:dyDescent="0.25">
      <c r="A1" s="18" t="s">
        <v>753</v>
      </c>
      <c r="B1" s="13" t="s">
        <v>754</v>
      </c>
      <c r="C1" s="13" t="s">
        <v>755</v>
      </c>
      <c r="D1" s="13" t="s">
        <v>756</v>
      </c>
      <c r="E1" s="13" t="s">
        <v>757</v>
      </c>
      <c r="F1" s="13" t="s">
        <v>758</v>
      </c>
      <c r="G1" s="13" t="s">
        <v>19</v>
      </c>
      <c r="H1" s="13" t="s">
        <v>759</v>
      </c>
      <c r="I1" s="13" t="s">
        <v>400</v>
      </c>
      <c r="J1" s="13" t="s">
        <v>267</v>
      </c>
      <c r="K1" s="15" t="s">
        <v>760</v>
      </c>
      <c r="L1" s="16" t="s">
        <v>759</v>
      </c>
      <c r="M1" s="16" t="s">
        <v>400</v>
      </c>
      <c r="N1" s="16" t="s">
        <v>267</v>
      </c>
    </row>
    <row r="2" spans="1:14" x14ac:dyDescent="0.25">
      <c r="B2" s="13" t="s">
        <v>281</v>
      </c>
      <c r="C2" s="13" t="s">
        <v>761</v>
      </c>
      <c r="D2" s="13" t="s">
        <v>159</v>
      </c>
      <c r="E2" s="13" t="s">
        <v>162</v>
      </c>
      <c r="F2" s="13" t="s">
        <v>23</v>
      </c>
      <c r="G2" s="13">
        <f t="shared" ref="G2:G65" si="0">SUM(H2:J2)</f>
        <v>149</v>
      </c>
      <c r="H2" s="13"/>
      <c r="I2" s="13">
        <v>2</v>
      </c>
      <c r="J2" s="13">
        <v>147</v>
      </c>
      <c r="K2" s="17">
        <v>149</v>
      </c>
      <c r="M2" s="4">
        <v>2</v>
      </c>
      <c r="N2" s="4">
        <f>J2</f>
        <v>147</v>
      </c>
    </row>
    <row r="3" spans="1:14" x14ac:dyDescent="0.25">
      <c r="B3" s="13" t="s">
        <v>282</v>
      </c>
      <c r="C3" s="13" t="s">
        <v>762</v>
      </c>
      <c r="D3" s="13" t="s">
        <v>159</v>
      </c>
      <c r="E3" s="13" t="s">
        <v>162</v>
      </c>
      <c r="F3" s="13" t="s">
        <v>33</v>
      </c>
      <c r="G3" s="13">
        <f t="shared" si="0"/>
        <v>120</v>
      </c>
      <c r="H3" s="13"/>
      <c r="I3" s="13"/>
      <c r="J3" s="13">
        <v>120</v>
      </c>
      <c r="K3" s="17">
        <v>120</v>
      </c>
      <c r="M3" s="4">
        <v>0</v>
      </c>
      <c r="N3" s="4">
        <v>120</v>
      </c>
    </row>
    <row r="4" spans="1:14" x14ac:dyDescent="0.25">
      <c r="B4" s="13" t="s">
        <v>290</v>
      </c>
      <c r="C4" s="13" t="s">
        <v>763</v>
      </c>
      <c r="D4" s="13" t="s">
        <v>94</v>
      </c>
      <c r="E4" s="13" t="s">
        <v>50</v>
      </c>
      <c r="F4" s="13" t="s">
        <v>25</v>
      </c>
      <c r="G4" s="13">
        <f t="shared" si="0"/>
        <v>113</v>
      </c>
      <c r="H4" s="13"/>
      <c r="I4" s="13">
        <v>1</v>
      </c>
      <c r="J4" s="13">
        <v>112</v>
      </c>
      <c r="K4" s="17">
        <v>113</v>
      </c>
      <c r="M4" s="4">
        <v>1</v>
      </c>
      <c r="N4" s="4">
        <f t="shared" ref="N4:N5" si="1">J4</f>
        <v>112</v>
      </c>
    </row>
    <row r="5" spans="1:14" x14ac:dyDescent="0.25">
      <c r="B5" s="13" t="s">
        <v>540</v>
      </c>
      <c r="C5" s="13" t="s">
        <v>764</v>
      </c>
      <c r="D5" s="13" t="s">
        <v>113</v>
      </c>
      <c r="E5" s="13" t="s">
        <v>71</v>
      </c>
      <c r="F5" s="13" t="s">
        <v>25</v>
      </c>
      <c r="G5" s="13">
        <f t="shared" si="0"/>
        <v>80</v>
      </c>
      <c r="H5" s="13"/>
      <c r="I5" s="13">
        <v>2</v>
      </c>
      <c r="J5" s="13">
        <v>78</v>
      </c>
      <c r="K5" s="17">
        <v>80</v>
      </c>
      <c r="M5" s="4">
        <v>2</v>
      </c>
      <c r="N5" s="4">
        <f t="shared" si="1"/>
        <v>78</v>
      </c>
    </row>
    <row r="6" spans="1:14" x14ac:dyDescent="0.25">
      <c r="B6" s="13" t="s">
        <v>314</v>
      </c>
      <c r="C6" s="13" t="s">
        <v>765</v>
      </c>
      <c r="D6" s="13" t="s">
        <v>175</v>
      </c>
      <c r="E6" s="13" t="s">
        <v>50</v>
      </c>
      <c r="F6" s="13" t="s">
        <v>33</v>
      </c>
      <c r="G6" s="13">
        <f t="shared" si="0"/>
        <v>73</v>
      </c>
      <c r="H6" s="13"/>
      <c r="I6" s="13"/>
      <c r="J6" s="13">
        <v>73</v>
      </c>
      <c r="K6" s="17">
        <v>73</v>
      </c>
      <c r="M6" s="4">
        <v>0</v>
      </c>
      <c r="N6" s="4">
        <v>73</v>
      </c>
    </row>
    <row r="7" spans="1:14" x14ac:dyDescent="0.25">
      <c r="B7" s="13" t="s">
        <v>666</v>
      </c>
      <c r="C7" s="13" t="s">
        <v>766</v>
      </c>
      <c r="D7" s="13" t="s">
        <v>87</v>
      </c>
      <c r="E7" s="13" t="s">
        <v>88</v>
      </c>
      <c r="F7" s="13" t="s">
        <v>25</v>
      </c>
      <c r="G7" s="13">
        <f t="shared" si="0"/>
        <v>70</v>
      </c>
      <c r="H7" s="13"/>
      <c r="I7" s="13">
        <v>9</v>
      </c>
      <c r="J7" s="13">
        <v>61</v>
      </c>
      <c r="K7" s="17">
        <v>70</v>
      </c>
      <c r="M7" s="4">
        <v>9</v>
      </c>
      <c r="N7" s="4">
        <f>J7</f>
        <v>61</v>
      </c>
    </row>
    <row r="8" spans="1:14" x14ac:dyDescent="0.25">
      <c r="B8" s="13" t="s">
        <v>276</v>
      </c>
      <c r="C8" s="13" t="s">
        <v>767</v>
      </c>
      <c r="D8" s="13" t="s">
        <v>175</v>
      </c>
      <c r="E8" s="13" t="s">
        <v>50</v>
      </c>
      <c r="F8" s="13" t="s">
        <v>23</v>
      </c>
      <c r="G8" s="13">
        <f t="shared" si="0"/>
        <v>68</v>
      </c>
      <c r="H8" s="13"/>
      <c r="I8" s="13"/>
      <c r="J8" s="13">
        <v>68</v>
      </c>
      <c r="K8" s="17">
        <v>68</v>
      </c>
      <c r="M8" s="4">
        <v>0</v>
      </c>
      <c r="N8" s="4">
        <v>68</v>
      </c>
    </row>
    <row r="9" spans="1:14" x14ac:dyDescent="0.25">
      <c r="B9" s="13" t="s">
        <v>545</v>
      </c>
      <c r="C9" s="13" t="s">
        <v>768</v>
      </c>
      <c r="D9" s="13" t="s">
        <v>87</v>
      </c>
      <c r="E9" s="13" t="s">
        <v>88</v>
      </c>
      <c r="F9" s="13" t="s">
        <v>35</v>
      </c>
      <c r="G9" s="13">
        <f t="shared" si="0"/>
        <v>67</v>
      </c>
      <c r="H9" s="13"/>
      <c r="I9" s="13">
        <v>9</v>
      </c>
      <c r="J9" s="13">
        <v>58</v>
      </c>
      <c r="K9" s="17">
        <v>67</v>
      </c>
      <c r="M9" s="4">
        <v>9</v>
      </c>
      <c r="N9" s="4">
        <f t="shared" ref="N9:N11" si="2">J9</f>
        <v>58</v>
      </c>
    </row>
    <row r="10" spans="1:14" x14ac:dyDescent="0.25">
      <c r="B10" s="13" t="s">
        <v>665</v>
      </c>
      <c r="C10" s="13" t="s">
        <v>769</v>
      </c>
      <c r="D10" s="13" t="s">
        <v>87</v>
      </c>
      <c r="E10" s="13" t="s">
        <v>88</v>
      </c>
      <c r="F10" s="13" t="s">
        <v>34</v>
      </c>
      <c r="G10" s="13">
        <f t="shared" si="0"/>
        <v>65</v>
      </c>
      <c r="H10" s="13"/>
      <c r="I10" s="13">
        <v>7</v>
      </c>
      <c r="J10" s="13">
        <v>58</v>
      </c>
      <c r="K10" s="17">
        <v>65</v>
      </c>
      <c r="M10" s="4">
        <v>7</v>
      </c>
      <c r="N10" s="4">
        <f t="shared" si="2"/>
        <v>58</v>
      </c>
    </row>
    <row r="11" spans="1:14" x14ac:dyDescent="0.25">
      <c r="B11" s="13" t="s">
        <v>333</v>
      </c>
      <c r="C11" s="13" t="s">
        <v>770</v>
      </c>
      <c r="D11" s="13" t="s">
        <v>172</v>
      </c>
      <c r="E11" s="13" t="s">
        <v>173</v>
      </c>
      <c r="F11" s="13" t="s">
        <v>23</v>
      </c>
      <c r="G11" s="13">
        <f t="shared" si="0"/>
        <v>64</v>
      </c>
      <c r="H11" s="13"/>
      <c r="I11" s="13">
        <v>8</v>
      </c>
      <c r="J11" s="13">
        <v>56</v>
      </c>
      <c r="K11" s="17">
        <v>64</v>
      </c>
      <c r="M11" s="4">
        <v>8</v>
      </c>
      <c r="N11" s="4">
        <f t="shared" si="2"/>
        <v>56</v>
      </c>
    </row>
    <row r="12" spans="1:14" x14ac:dyDescent="0.25">
      <c r="B12" s="13" t="s">
        <v>318</v>
      </c>
      <c r="C12" s="13" t="s">
        <v>771</v>
      </c>
      <c r="D12" s="13" t="s">
        <v>205</v>
      </c>
      <c r="E12" s="13" t="s">
        <v>88</v>
      </c>
      <c r="F12" s="13" t="s">
        <v>33</v>
      </c>
      <c r="G12" s="13">
        <f t="shared" si="0"/>
        <v>65</v>
      </c>
      <c r="H12" s="13">
        <v>1</v>
      </c>
      <c r="I12" s="13"/>
      <c r="J12" s="13">
        <v>64</v>
      </c>
      <c r="K12" s="17">
        <v>64</v>
      </c>
      <c r="M12" s="4">
        <v>0</v>
      </c>
      <c r="N12" s="4">
        <v>64</v>
      </c>
    </row>
    <row r="13" spans="1:14" x14ac:dyDescent="0.25">
      <c r="B13" s="13" t="s">
        <v>285</v>
      </c>
      <c r="C13" s="13" t="s">
        <v>772</v>
      </c>
      <c r="D13" s="13" t="s">
        <v>163</v>
      </c>
      <c r="E13" s="13" t="s">
        <v>164</v>
      </c>
      <c r="F13" s="13" t="s">
        <v>23</v>
      </c>
      <c r="G13" s="13">
        <f t="shared" si="0"/>
        <v>63</v>
      </c>
      <c r="H13" s="13"/>
      <c r="I13" s="13">
        <v>15</v>
      </c>
      <c r="J13" s="13">
        <v>48</v>
      </c>
      <c r="K13" s="17">
        <v>63</v>
      </c>
      <c r="M13" s="4">
        <v>15</v>
      </c>
      <c r="N13" s="4">
        <f t="shared" ref="N13:N15" si="3">J13</f>
        <v>48</v>
      </c>
    </row>
    <row r="14" spans="1:14" x14ac:dyDescent="0.25">
      <c r="B14" s="13" t="s">
        <v>664</v>
      </c>
      <c r="C14" s="13" t="s">
        <v>773</v>
      </c>
      <c r="D14" s="13" t="s">
        <v>87</v>
      </c>
      <c r="E14" s="13" t="s">
        <v>88</v>
      </c>
      <c r="F14" s="13" t="s">
        <v>24</v>
      </c>
      <c r="G14" s="13">
        <f t="shared" si="0"/>
        <v>61</v>
      </c>
      <c r="H14" s="13"/>
      <c r="I14" s="13">
        <v>7</v>
      </c>
      <c r="J14" s="13">
        <v>54</v>
      </c>
      <c r="K14" s="17">
        <v>61</v>
      </c>
      <c r="M14" s="4">
        <v>7</v>
      </c>
      <c r="N14" s="4">
        <f t="shared" si="3"/>
        <v>54</v>
      </c>
    </row>
    <row r="15" spans="1:14" x14ac:dyDescent="0.25">
      <c r="B15" s="13" t="s">
        <v>334</v>
      </c>
      <c r="C15" s="13" t="s">
        <v>774</v>
      </c>
      <c r="D15" s="13" t="s">
        <v>172</v>
      </c>
      <c r="E15" s="13" t="s">
        <v>173</v>
      </c>
      <c r="F15" s="13" t="s">
        <v>33</v>
      </c>
      <c r="G15" s="13">
        <f t="shared" si="0"/>
        <v>59</v>
      </c>
      <c r="H15" s="13"/>
      <c r="I15" s="13">
        <v>8</v>
      </c>
      <c r="J15" s="13">
        <v>51</v>
      </c>
      <c r="K15" s="17">
        <v>59</v>
      </c>
      <c r="M15" s="4">
        <v>8</v>
      </c>
      <c r="N15" s="4">
        <f t="shared" si="3"/>
        <v>51</v>
      </c>
    </row>
    <row r="16" spans="1:14" x14ac:dyDescent="0.25">
      <c r="B16" s="13" t="s">
        <v>296</v>
      </c>
      <c r="C16" s="13" t="s">
        <v>775</v>
      </c>
      <c r="D16" s="13" t="s">
        <v>72</v>
      </c>
      <c r="E16" s="13" t="s">
        <v>50</v>
      </c>
      <c r="F16" s="13" t="s">
        <v>25</v>
      </c>
      <c r="G16" s="13">
        <f t="shared" si="0"/>
        <v>57</v>
      </c>
      <c r="H16" s="13"/>
      <c r="I16" s="13"/>
      <c r="J16" s="13">
        <v>57</v>
      </c>
      <c r="K16" s="17">
        <v>57</v>
      </c>
      <c r="M16" s="4">
        <v>0</v>
      </c>
      <c r="N16" s="4">
        <v>57</v>
      </c>
    </row>
    <row r="17" spans="2:14" x14ac:dyDescent="0.25">
      <c r="B17" s="13" t="s">
        <v>628</v>
      </c>
      <c r="C17" s="13" t="s">
        <v>776</v>
      </c>
      <c r="D17" s="13" t="s">
        <v>181</v>
      </c>
      <c r="E17" s="13" t="s">
        <v>50</v>
      </c>
      <c r="F17" s="13" t="s">
        <v>23</v>
      </c>
      <c r="G17" s="13">
        <f t="shared" si="0"/>
        <v>54</v>
      </c>
      <c r="H17" s="13"/>
      <c r="I17" s="13">
        <v>6</v>
      </c>
      <c r="J17" s="13">
        <v>48</v>
      </c>
      <c r="K17" s="17">
        <v>54</v>
      </c>
      <c r="M17" s="4">
        <v>6</v>
      </c>
      <c r="N17" s="4">
        <f>J17</f>
        <v>48</v>
      </c>
    </row>
    <row r="18" spans="2:14" x14ac:dyDescent="0.25">
      <c r="B18" s="13" t="s">
        <v>301</v>
      </c>
      <c r="C18" s="13" t="s">
        <v>777</v>
      </c>
      <c r="D18" s="13" t="s">
        <v>205</v>
      </c>
      <c r="E18" s="13" t="s">
        <v>88</v>
      </c>
      <c r="F18" s="13" t="s">
        <v>23</v>
      </c>
      <c r="G18" s="13">
        <f t="shared" si="0"/>
        <v>54</v>
      </c>
      <c r="H18" s="13"/>
      <c r="I18" s="13"/>
      <c r="J18" s="13">
        <v>54</v>
      </c>
      <c r="K18" s="17">
        <v>54</v>
      </c>
      <c r="M18" s="4">
        <v>0</v>
      </c>
      <c r="N18" s="4">
        <v>54</v>
      </c>
    </row>
    <row r="19" spans="2:14" x14ac:dyDescent="0.25">
      <c r="B19" s="13" t="s">
        <v>303</v>
      </c>
      <c r="C19" s="13" t="s">
        <v>778</v>
      </c>
      <c r="D19" s="13" t="s">
        <v>205</v>
      </c>
      <c r="E19" s="13" t="s">
        <v>88</v>
      </c>
      <c r="F19" s="13" t="s">
        <v>24</v>
      </c>
      <c r="G19" s="13">
        <f t="shared" si="0"/>
        <v>55</v>
      </c>
      <c r="H19" s="13">
        <v>1</v>
      </c>
      <c r="I19" s="13"/>
      <c r="J19" s="13">
        <v>54</v>
      </c>
      <c r="K19" s="17">
        <v>54</v>
      </c>
      <c r="M19" s="4">
        <v>0</v>
      </c>
      <c r="N19" s="4">
        <v>54</v>
      </c>
    </row>
    <row r="20" spans="2:14" x14ac:dyDescent="0.25">
      <c r="B20" s="13" t="s">
        <v>689</v>
      </c>
      <c r="C20" s="13" t="s">
        <v>779</v>
      </c>
      <c r="D20" s="13" t="s">
        <v>181</v>
      </c>
      <c r="E20" s="13" t="s">
        <v>50</v>
      </c>
      <c r="F20" s="13" t="s">
        <v>32</v>
      </c>
      <c r="G20" s="13">
        <f t="shared" si="0"/>
        <v>52</v>
      </c>
      <c r="H20" s="13"/>
      <c r="I20" s="13">
        <v>16</v>
      </c>
      <c r="J20" s="13">
        <v>36</v>
      </c>
      <c r="K20" s="17">
        <v>52</v>
      </c>
      <c r="M20" s="4">
        <v>16</v>
      </c>
      <c r="N20" s="4">
        <f>J20</f>
        <v>36</v>
      </c>
    </row>
    <row r="21" spans="2:14" x14ac:dyDescent="0.25">
      <c r="B21" s="13" t="s">
        <v>439</v>
      </c>
      <c r="C21" s="13" t="s">
        <v>780</v>
      </c>
      <c r="D21" s="13" t="s">
        <v>94</v>
      </c>
      <c r="E21" s="13" t="s">
        <v>50</v>
      </c>
      <c r="F21" s="13" t="s">
        <v>35</v>
      </c>
      <c r="G21" s="13">
        <f t="shared" si="0"/>
        <v>51</v>
      </c>
      <c r="H21" s="13"/>
      <c r="I21" s="13"/>
      <c r="J21" s="13">
        <v>51</v>
      </c>
      <c r="K21" s="17">
        <v>51</v>
      </c>
      <c r="M21" s="4">
        <v>0</v>
      </c>
      <c r="N21" s="4">
        <v>51</v>
      </c>
    </row>
    <row r="22" spans="2:14" x14ac:dyDescent="0.25">
      <c r="B22" s="13" t="s">
        <v>273</v>
      </c>
      <c r="C22" s="13" t="s">
        <v>781</v>
      </c>
      <c r="D22" s="13" t="s">
        <v>163</v>
      </c>
      <c r="E22" s="13" t="s">
        <v>164</v>
      </c>
      <c r="F22" s="13" t="s">
        <v>32</v>
      </c>
      <c r="G22" s="13">
        <f t="shared" si="0"/>
        <v>51</v>
      </c>
      <c r="H22" s="13"/>
      <c r="I22" s="13">
        <v>28</v>
      </c>
      <c r="J22" s="13">
        <v>23</v>
      </c>
      <c r="K22" s="17">
        <v>51</v>
      </c>
      <c r="M22" s="4">
        <v>28</v>
      </c>
      <c r="N22" s="4">
        <f>J22</f>
        <v>23</v>
      </c>
    </row>
    <row r="23" spans="2:14" x14ac:dyDescent="0.25">
      <c r="B23" s="13" t="s">
        <v>364</v>
      </c>
      <c r="C23" s="13" t="s">
        <v>782</v>
      </c>
      <c r="D23" s="13" t="s">
        <v>133</v>
      </c>
      <c r="E23" s="13" t="s">
        <v>134</v>
      </c>
      <c r="F23" s="13" t="s">
        <v>25</v>
      </c>
      <c r="G23" s="13">
        <f t="shared" si="0"/>
        <v>50</v>
      </c>
      <c r="H23" s="13"/>
      <c r="I23" s="13"/>
      <c r="J23" s="13">
        <v>50</v>
      </c>
      <c r="K23" s="17">
        <v>50</v>
      </c>
      <c r="M23" s="4">
        <v>0</v>
      </c>
      <c r="N23" s="4">
        <v>50</v>
      </c>
    </row>
    <row r="24" spans="2:14" x14ac:dyDescent="0.25">
      <c r="B24" s="13" t="s">
        <v>659</v>
      </c>
      <c r="C24" s="13" t="s">
        <v>783</v>
      </c>
      <c r="D24" s="13" t="s">
        <v>113</v>
      </c>
      <c r="E24" s="13" t="s">
        <v>71</v>
      </c>
      <c r="F24" s="13" t="s">
        <v>24</v>
      </c>
      <c r="G24" s="13">
        <f t="shared" si="0"/>
        <v>50</v>
      </c>
      <c r="H24" s="13"/>
      <c r="I24" s="13">
        <v>6</v>
      </c>
      <c r="J24" s="13">
        <v>44</v>
      </c>
      <c r="K24" s="17">
        <v>50</v>
      </c>
      <c r="M24" s="4">
        <v>6</v>
      </c>
      <c r="N24" s="4">
        <f t="shared" ref="N24:N27" si="4">J24</f>
        <v>44</v>
      </c>
    </row>
    <row r="25" spans="2:14" x14ac:dyDescent="0.25">
      <c r="B25" s="13" t="s">
        <v>731</v>
      </c>
      <c r="C25" s="13" t="s">
        <v>784</v>
      </c>
      <c r="D25" s="13" t="s">
        <v>178</v>
      </c>
      <c r="E25" s="13" t="s">
        <v>179</v>
      </c>
      <c r="F25" s="13" t="s">
        <v>23</v>
      </c>
      <c r="G25" s="13">
        <f t="shared" si="0"/>
        <v>50</v>
      </c>
      <c r="H25" s="13"/>
      <c r="I25" s="13">
        <v>2</v>
      </c>
      <c r="J25" s="13">
        <v>48</v>
      </c>
      <c r="K25" s="17">
        <v>50</v>
      </c>
      <c r="M25" s="4">
        <v>2</v>
      </c>
      <c r="N25" s="4">
        <f t="shared" si="4"/>
        <v>48</v>
      </c>
    </row>
    <row r="26" spans="2:14" x14ac:dyDescent="0.25">
      <c r="B26" s="13" t="s">
        <v>562</v>
      </c>
      <c r="C26" s="13" t="s">
        <v>785</v>
      </c>
      <c r="D26" s="13" t="s">
        <v>182</v>
      </c>
      <c r="E26" s="13" t="s">
        <v>183</v>
      </c>
      <c r="F26" s="13" t="s">
        <v>23</v>
      </c>
      <c r="G26" s="13">
        <f t="shared" si="0"/>
        <v>49</v>
      </c>
      <c r="H26" s="13"/>
      <c r="I26" s="13">
        <v>3</v>
      </c>
      <c r="J26" s="13">
        <v>46</v>
      </c>
      <c r="K26" s="17">
        <v>49</v>
      </c>
      <c r="M26" s="4">
        <v>3</v>
      </c>
      <c r="N26" s="4">
        <f t="shared" si="4"/>
        <v>46</v>
      </c>
    </row>
    <row r="27" spans="2:14" x14ac:dyDescent="0.25">
      <c r="B27" s="13" t="s">
        <v>275</v>
      </c>
      <c r="C27" s="13" t="s">
        <v>786</v>
      </c>
      <c r="D27" s="13" t="s">
        <v>175</v>
      </c>
      <c r="E27" s="13" t="s">
        <v>50</v>
      </c>
      <c r="F27" s="13" t="s">
        <v>24</v>
      </c>
      <c r="G27" s="13">
        <f t="shared" si="0"/>
        <v>49</v>
      </c>
      <c r="H27" s="13"/>
      <c r="I27" s="13">
        <v>1</v>
      </c>
      <c r="J27" s="13">
        <v>48</v>
      </c>
      <c r="K27" s="17">
        <v>49</v>
      </c>
      <c r="M27" s="4">
        <v>1</v>
      </c>
      <c r="N27" s="4">
        <f t="shared" si="4"/>
        <v>48</v>
      </c>
    </row>
    <row r="28" spans="2:14" x14ac:dyDescent="0.25">
      <c r="B28" s="13" t="s">
        <v>679</v>
      </c>
      <c r="C28" s="13" t="s">
        <v>787</v>
      </c>
      <c r="D28" s="13" t="s">
        <v>188</v>
      </c>
      <c r="E28" s="13" t="s">
        <v>50</v>
      </c>
      <c r="F28" s="13" t="s">
        <v>23</v>
      </c>
      <c r="G28" s="13">
        <f t="shared" si="0"/>
        <v>48</v>
      </c>
      <c r="H28" s="13"/>
      <c r="I28" s="13"/>
      <c r="J28" s="13">
        <v>48</v>
      </c>
      <c r="K28" s="17">
        <v>48</v>
      </c>
      <c r="M28" s="4">
        <v>0</v>
      </c>
      <c r="N28" s="4">
        <v>48</v>
      </c>
    </row>
    <row r="29" spans="2:14" x14ac:dyDescent="0.25">
      <c r="B29" s="13" t="s">
        <v>288</v>
      </c>
      <c r="C29" s="13" t="s">
        <v>788</v>
      </c>
      <c r="D29" s="13" t="s">
        <v>159</v>
      </c>
      <c r="E29" s="13" t="s">
        <v>162</v>
      </c>
      <c r="F29" s="13" t="s">
        <v>32</v>
      </c>
      <c r="G29" s="13">
        <f t="shared" si="0"/>
        <v>45</v>
      </c>
      <c r="H29" s="13"/>
      <c r="I29" s="13">
        <v>7</v>
      </c>
      <c r="J29" s="13">
        <v>38</v>
      </c>
      <c r="K29" s="17">
        <v>45</v>
      </c>
      <c r="M29" s="4">
        <v>7</v>
      </c>
      <c r="N29" s="4">
        <f t="shared" ref="N29:N35" si="5">J29</f>
        <v>38</v>
      </c>
    </row>
    <row r="30" spans="2:14" x14ac:dyDescent="0.25">
      <c r="B30" s="13" t="s">
        <v>660</v>
      </c>
      <c r="C30" s="13" t="s">
        <v>789</v>
      </c>
      <c r="D30" s="13" t="s">
        <v>113</v>
      </c>
      <c r="E30" s="13" t="s">
        <v>71</v>
      </c>
      <c r="F30" s="13" t="s">
        <v>34</v>
      </c>
      <c r="G30" s="13">
        <f t="shared" si="0"/>
        <v>44</v>
      </c>
      <c r="H30" s="13"/>
      <c r="I30" s="13">
        <v>10</v>
      </c>
      <c r="J30" s="13">
        <v>34</v>
      </c>
      <c r="K30" s="17">
        <v>44</v>
      </c>
      <c r="M30" s="4">
        <v>10</v>
      </c>
      <c r="N30" s="4">
        <f t="shared" si="5"/>
        <v>34</v>
      </c>
    </row>
    <row r="31" spans="2:14" x14ac:dyDescent="0.25">
      <c r="B31" s="13" t="s">
        <v>383</v>
      </c>
      <c r="C31" s="13" t="s">
        <v>790</v>
      </c>
      <c r="D31" s="13" t="s">
        <v>212</v>
      </c>
      <c r="E31" s="13" t="s">
        <v>71</v>
      </c>
      <c r="F31" s="13" t="s">
        <v>25</v>
      </c>
      <c r="G31" s="13">
        <f t="shared" si="0"/>
        <v>44</v>
      </c>
      <c r="H31" s="13"/>
      <c r="I31" s="13">
        <v>30</v>
      </c>
      <c r="J31" s="13">
        <v>14</v>
      </c>
      <c r="K31" s="17">
        <v>44</v>
      </c>
      <c r="M31" s="4">
        <v>30</v>
      </c>
      <c r="N31" s="4">
        <f t="shared" si="5"/>
        <v>14</v>
      </c>
    </row>
    <row r="32" spans="2:14" x14ac:dyDescent="0.25">
      <c r="B32" s="13" t="s">
        <v>378</v>
      </c>
      <c r="C32" s="13" t="s">
        <v>791</v>
      </c>
      <c r="D32" s="13" t="s">
        <v>215</v>
      </c>
      <c r="E32" s="13" t="s">
        <v>200</v>
      </c>
      <c r="F32" s="13" t="s">
        <v>25</v>
      </c>
      <c r="G32" s="13">
        <f t="shared" si="0"/>
        <v>44</v>
      </c>
      <c r="H32" s="13"/>
      <c r="I32" s="13">
        <v>22</v>
      </c>
      <c r="J32" s="13">
        <v>22</v>
      </c>
      <c r="K32" s="17">
        <v>44</v>
      </c>
      <c r="M32" s="4">
        <v>22</v>
      </c>
      <c r="N32" s="4">
        <f t="shared" si="5"/>
        <v>22</v>
      </c>
    </row>
    <row r="33" spans="2:14" x14ac:dyDescent="0.25">
      <c r="B33" s="13" t="s">
        <v>391</v>
      </c>
      <c r="C33" s="13" t="s">
        <v>792</v>
      </c>
      <c r="D33" s="13" t="s">
        <v>41</v>
      </c>
      <c r="E33" s="13" t="s">
        <v>42</v>
      </c>
      <c r="F33" s="13" t="s">
        <v>25</v>
      </c>
      <c r="G33" s="13">
        <f t="shared" si="0"/>
        <v>44</v>
      </c>
      <c r="H33" s="13"/>
      <c r="I33" s="13">
        <v>8</v>
      </c>
      <c r="J33" s="13">
        <v>36</v>
      </c>
      <c r="K33" s="17">
        <v>44</v>
      </c>
      <c r="M33" s="4">
        <v>8</v>
      </c>
      <c r="N33" s="4">
        <f t="shared" si="5"/>
        <v>36</v>
      </c>
    </row>
    <row r="34" spans="2:14" x14ac:dyDescent="0.25">
      <c r="B34" s="13" t="s">
        <v>543</v>
      </c>
      <c r="C34" s="13" t="s">
        <v>793</v>
      </c>
      <c r="D34" s="13" t="s">
        <v>94</v>
      </c>
      <c r="E34" s="13" t="s">
        <v>50</v>
      </c>
      <c r="F34" s="13" t="s">
        <v>36</v>
      </c>
      <c r="G34" s="13">
        <f t="shared" si="0"/>
        <v>43</v>
      </c>
      <c r="H34" s="13"/>
      <c r="I34" s="13">
        <v>8</v>
      </c>
      <c r="J34" s="13">
        <v>35</v>
      </c>
      <c r="K34" s="17">
        <v>43</v>
      </c>
      <c r="M34" s="4">
        <v>8</v>
      </c>
      <c r="N34" s="4">
        <f t="shared" si="5"/>
        <v>35</v>
      </c>
    </row>
    <row r="35" spans="2:14" x14ac:dyDescent="0.25">
      <c r="B35" s="13" t="s">
        <v>694</v>
      </c>
      <c r="C35" s="13" t="s">
        <v>794</v>
      </c>
      <c r="D35" s="13" t="s">
        <v>177</v>
      </c>
      <c r="E35" s="13" t="s">
        <v>42</v>
      </c>
      <c r="F35" s="13" t="s">
        <v>24</v>
      </c>
      <c r="G35" s="13">
        <f t="shared" si="0"/>
        <v>43</v>
      </c>
      <c r="H35" s="13"/>
      <c r="I35" s="13">
        <v>7</v>
      </c>
      <c r="J35" s="13">
        <v>36</v>
      </c>
      <c r="K35" s="17">
        <v>43</v>
      </c>
      <c r="M35" s="4">
        <v>7</v>
      </c>
      <c r="N35" s="4">
        <f t="shared" si="5"/>
        <v>36</v>
      </c>
    </row>
    <row r="36" spans="2:14" x14ac:dyDescent="0.25">
      <c r="B36" s="13" t="s">
        <v>549</v>
      </c>
      <c r="C36" s="13" t="s">
        <v>795</v>
      </c>
      <c r="D36" s="13" t="s">
        <v>124</v>
      </c>
      <c r="E36" s="13" t="s">
        <v>115</v>
      </c>
      <c r="F36" s="13" t="s">
        <v>34</v>
      </c>
      <c r="G36" s="13">
        <f t="shared" si="0"/>
        <v>42</v>
      </c>
      <c r="H36" s="13"/>
      <c r="I36" s="13"/>
      <c r="J36" s="13">
        <v>42</v>
      </c>
      <c r="K36" s="17">
        <v>42</v>
      </c>
      <c r="M36" s="4">
        <v>0</v>
      </c>
      <c r="N36" s="4">
        <v>42</v>
      </c>
    </row>
    <row r="37" spans="2:14" x14ac:dyDescent="0.25">
      <c r="B37" s="13" t="s">
        <v>278</v>
      </c>
      <c r="C37" s="13" t="s">
        <v>796</v>
      </c>
      <c r="D37" s="13" t="s">
        <v>159</v>
      </c>
      <c r="E37" s="13" t="s">
        <v>162</v>
      </c>
      <c r="F37" s="13" t="s">
        <v>22</v>
      </c>
      <c r="G37" s="13">
        <f t="shared" si="0"/>
        <v>42</v>
      </c>
      <c r="H37" s="13"/>
      <c r="I37" s="13">
        <v>5</v>
      </c>
      <c r="J37" s="13">
        <v>37</v>
      </c>
      <c r="K37" s="17">
        <v>42</v>
      </c>
      <c r="M37" s="4">
        <v>5</v>
      </c>
      <c r="N37" s="4">
        <f>J37</f>
        <v>37</v>
      </c>
    </row>
    <row r="38" spans="2:14" x14ac:dyDescent="0.25">
      <c r="B38" s="13" t="s">
        <v>323</v>
      </c>
      <c r="C38" s="13" t="s">
        <v>797</v>
      </c>
      <c r="D38" s="13" t="s">
        <v>68</v>
      </c>
      <c r="E38" s="13" t="s">
        <v>69</v>
      </c>
      <c r="F38" s="13" t="s">
        <v>35</v>
      </c>
      <c r="G38" s="13">
        <f t="shared" si="0"/>
        <v>42</v>
      </c>
      <c r="H38" s="13"/>
      <c r="I38" s="13"/>
      <c r="J38" s="13">
        <v>42</v>
      </c>
      <c r="K38" s="17">
        <v>42</v>
      </c>
      <c r="M38" s="4">
        <v>0</v>
      </c>
      <c r="N38" s="4">
        <v>42</v>
      </c>
    </row>
    <row r="39" spans="2:14" x14ac:dyDescent="0.25">
      <c r="B39" s="13" t="s">
        <v>561</v>
      </c>
      <c r="C39" s="13" t="s">
        <v>798</v>
      </c>
      <c r="D39" s="13" t="s">
        <v>188</v>
      </c>
      <c r="E39" s="13" t="s">
        <v>50</v>
      </c>
      <c r="F39" s="13" t="s">
        <v>32</v>
      </c>
      <c r="G39" s="13">
        <f t="shared" si="0"/>
        <v>40</v>
      </c>
      <c r="H39" s="13"/>
      <c r="I39" s="13"/>
      <c r="J39" s="13">
        <v>40</v>
      </c>
      <c r="K39" s="17">
        <v>40</v>
      </c>
      <c r="M39" s="4">
        <v>0</v>
      </c>
      <c r="N39" s="4">
        <v>40</v>
      </c>
    </row>
    <row r="40" spans="2:14" x14ac:dyDescent="0.25">
      <c r="B40" s="13" t="s">
        <v>619</v>
      </c>
      <c r="C40" s="13" t="s">
        <v>799</v>
      </c>
      <c r="D40" s="13" t="s">
        <v>188</v>
      </c>
      <c r="E40" s="13" t="s">
        <v>50</v>
      </c>
      <c r="F40" s="13" t="s">
        <v>33</v>
      </c>
      <c r="G40" s="13">
        <f t="shared" si="0"/>
        <v>40</v>
      </c>
      <c r="H40" s="13"/>
      <c r="I40" s="13"/>
      <c r="J40" s="13">
        <v>40</v>
      </c>
      <c r="K40" s="17">
        <v>40</v>
      </c>
      <c r="M40" s="4">
        <v>0</v>
      </c>
      <c r="N40" s="4">
        <v>40</v>
      </c>
    </row>
    <row r="41" spans="2:14" x14ac:dyDescent="0.25">
      <c r="B41" s="13" t="s">
        <v>635</v>
      </c>
      <c r="C41" s="13" t="s">
        <v>800</v>
      </c>
      <c r="D41" s="13" t="s">
        <v>235</v>
      </c>
      <c r="E41" s="13" t="s">
        <v>53</v>
      </c>
      <c r="F41" s="13" t="s">
        <v>35</v>
      </c>
      <c r="G41" s="13">
        <f t="shared" si="0"/>
        <v>40</v>
      </c>
      <c r="H41" s="13"/>
      <c r="I41" s="13"/>
      <c r="J41" s="13">
        <v>40</v>
      </c>
      <c r="K41" s="17">
        <v>40</v>
      </c>
      <c r="M41" s="4">
        <v>0</v>
      </c>
      <c r="N41" s="4">
        <v>40</v>
      </c>
    </row>
    <row r="42" spans="2:14" x14ac:dyDescent="0.25">
      <c r="B42" s="13" t="s">
        <v>547</v>
      </c>
      <c r="C42" s="13" t="s">
        <v>801</v>
      </c>
      <c r="D42" s="13" t="s">
        <v>87</v>
      </c>
      <c r="E42" s="13" t="s">
        <v>88</v>
      </c>
      <c r="F42" s="13" t="s">
        <v>36</v>
      </c>
      <c r="G42" s="13">
        <f t="shared" si="0"/>
        <v>39</v>
      </c>
      <c r="H42" s="13"/>
      <c r="I42" s="13">
        <v>10</v>
      </c>
      <c r="J42" s="13">
        <v>29</v>
      </c>
      <c r="K42" s="17">
        <v>39</v>
      </c>
      <c r="M42" s="4">
        <v>10</v>
      </c>
      <c r="N42" s="4">
        <f t="shared" ref="N42:N43" si="6">J42</f>
        <v>29</v>
      </c>
    </row>
    <row r="43" spans="2:14" x14ac:dyDescent="0.25">
      <c r="B43" s="13" t="s">
        <v>379</v>
      </c>
      <c r="C43" s="13" t="s">
        <v>802</v>
      </c>
      <c r="D43" s="13" t="s">
        <v>215</v>
      </c>
      <c r="E43" s="13" t="s">
        <v>200</v>
      </c>
      <c r="F43" s="13" t="s">
        <v>24</v>
      </c>
      <c r="G43" s="13">
        <f t="shared" si="0"/>
        <v>39</v>
      </c>
      <c r="H43" s="13"/>
      <c r="I43" s="13">
        <v>27</v>
      </c>
      <c r="J43" s="13">
        <v>12</v>
      </c>
      <c r="K43" s="17">
        <v>39</v>
      </c>
      <c r="M43" s="4">
        <v>27</v>
      </c>
      <c r="N43" s="4">
        <f t="shared" si="6"/>
        <v>12</v>
      </c>
    </row>
    <row r="44" spans="2:14" x14ac:dyDescent="0.25">
      <c r="B44" s="13" t="s">
        <v>634</v>
      </c>
      <c r="C44" s="13" t="s">
        <v>803</v>
      </c>
      <c r="D44" s="13" t="s">
        <v>235</v>
      </c>
      <c r="E44" s="13" t="s">
        <v>53</v>
      </c>
      <c r="F44" s="13" t="s">
        <v>25</v>
      </c>
      <c r="G44" s="13">
        <f t="shared" si="0"/>
        <v>39</v>
      </c>
      <c r="H44" s="13"/>
      <c r="I44" s="13"/>
      <c r="J44" s="13">
        <v>39</v>
      </c>
      <c r="K44" s="17">
        <v>39</v>
      </c>
      <c r="M44" s="4">
        <v>0</v>
      </c>
      <c r="N44" s="4">
        <v>39</v>
      </c>
    </row>
    <row r="45" spans="2:14" x14ac:dyDescent="0.25">
      <c r="B45" s="13" t="s">
        <v>283</v>
      </c>
      <c r="C45" s="13" t="s">
        <v>804</v>
      </c>
      <c r="D45" s="13" t="s">
        <v>159</v>
      </c>
      <c r="E45" s="13" t="s">
        <v>162</v>
      </c>
      <c r="F45" s="13" t="s">
        <v>24</v>
      </c>
      <c r="G45" s="13">
        <f t="shared" si="0"/>
        <v>38</v>
      </c>
      <c r="H45" s="13"/>
      <c r="I45" s="13"/>
      <c r="J45" s="13">
        <v>38</v>
      </c>
      <c r="K45" s="17">
        <v>38</v>
      </c>
      <c r="M45" s="4">
        <v>0</v>
      </c>
      <c r="N45" s="4">
        <v>38</v>
      </c>
    </row>
    <row r="46" spans="2:14" x14ac:dyDescent="0.25">
      <c r="B46" s="13" t="s">
        <v>546</v>
      </c>
      <c r="C46" s="13" t="s">
        <v>805</v>
      </c>
      <c r="D46" s="13" t="s">
        <v>87</v>
      </c>
      <c r="E46" s="13" t="s">
        <v>88</v>
      </c>
      <c r="F46" s="13" t="s">
        <v>26</v>
      </c>
      <c r="G46" s="13">
        <f t="shared" si="0"/>
        <v>38</v>
      </c>
      <c r="H46" s="13"/>
      <c r="I46" s="13">
        <v>9</v>
      </c>
      <c r="J46" s="13">
        <v>29</v>
      </c>
      <c r="K46" s="17">
        <v>38</v>
      </c>
      <c r="M46" s="4">
        <v>9</v>
      </c>
      <c r="N46" s="4">
        <f t="shared" ref="N46:N51" si="7">J46</f>
        <v>29</v>
      </c>
    </row>
    <row r="47" spans="2:14" x14ac:dyDescent="0.25">
      <c r="B47" s="13" t="s">
        <v>298</v>
      </c>
      <c r="C47" s="13" t="s">
        <v>806</v>
      </c>
      <c r="D47" s="13" t="s">
        <v>208</v>
      </c>
      <c r="E47" s="13" t="s">
        <v>50</v>
      </c>
      <c r="F47" s="13" t="s">
        <v>22</v>
      </c>
      <c r="G47" s="13">
        <f t="shared" si="0"/>
        <v>37</v>
      </c>
      <c r="H47" s="13"/>
      <c r="I47" s="13">
        <v>1</v>
      </c>
      <c r="J47" s="13">
        <v>36</v>
      </c>
      <c r="K47" s="17">
        <v>37</v>
      </c>
      <c r="M47" s="4">
        <v>1</v>
      </c>
      <c r="N47" s="4">
        <f t="shared" si="7"/>
        <v>36</v>
      </c>
    </row>
    <row r="48" spans="2:14" x14ac:dyDescent="0.25">
      <c r="B48" s="13" t="s">
        <v>713</v>
      </c>
      <c r="C48" s="13" t="s">
        <v>807</v>
      </c>
      <c r="D48" s="13" t="s">
        <v>130</v>
      </c>
      <c r="E48" s="13" t="s">
        <v>131</v>
      </c>
      <c r="F48" s="13" t="s">
        <v>26</v>
      </c>
      <c r="G48" s="13">
        <f t="shared" si="0"/>
        <v>36</v>
      </c>
      <c r="H48" s="13"/>
      <c r="I48" s="13">
        <v>12</v>
      </c>
      <c r="J48" s="13">
        <v>24</v>
      </c>
      <c r="K48" s="17">
        <v>36</v>
      </c>
      <c r="M48" s="4">
        <v>12</v>
      </c>
      <c r="N48" s="4">
        <f t="shared" si="7"/>
        <v>24</v>
      </c>
    </row>
    <row r="49" spans="2:14" x14ac:dyDescent="0.25">
      <c r="B49" s="13" t="s">
        <v>610</v>
      </c>
      <c r="C49" s="13" t="s">
        <v>808</v>
      </c>
      <c r="D49" s="13" t="s">
        <v>87</v>
      </c>
      <c r="E49" s="13" t="s">
        <v>88</v>
      </c>
      <c r="F49" s="13" t="s">
        <v>33</v>
      </c>
      <c r="G49" s="13">
        <f t="shared" si="0"/>
        <v>36</v>
      </c>
      <c r="H49" s="13"/>
      <c r="I49" s="13">
        <v>9</v>
      </c>
      <c r="J49" s="13">
        <v>27</v>
      </c>
      <c r="K49" s="17">
        <v>36</v>
      </c>
      <c r="M49" s="4">
        <v>9</v>
      </c>
      <c r="N49" s="4">
        <f t="shared" si="7"/>
        <v>27</v>
      </c>
    </row>
    <row r="50" spans="2:14" x14ac:dyDescent="0.25">
      <c r="B50" s="13" t="s">
        <v>289</v>
      </c>
      <c r="C50" s="13" t="s">
        <v>809</v>
      </c>
      <c r="D50" s="13" t="s">
        <v>94</v>
      </c>
      <c r="E50" s="13" t="s">
        <v>50</v>
      </c>
      <c r="F50" s="13" t="s">
        <v>24</v>
      </c>
      <c r="G50" s="13">
        <f t="shared" si="0"/>
        <v>34</v>
      </c>
      <c r="H50" s="13"/>
      <c r="I50" s="13">
        <v>7</v>
      </c>
      <c r="J50" s="13">
        <v>27</v>
      </c>
      <c r="K50" s="17">
        <v>34</v>
      </c>
      <c r="M50" s="4">
        <v>7</v>
      </c>
      <c r="N50" s="4">
        <f t="shared" si="7"/>
        <v>27</v>
      </c>
    </row>
    <row r="51" spans="2:14" x14ac:dyDescent="0.25">
      <c r="B51" s="13" t="s">
        <v>695</v>
      </c>
      <c r="C51" s="13" t="s">
        <v>810</v>
      </c>
      <c r="D51" s="13" t="s">
        <v>177</v>
      </c>
      <c r="E51" s="13" t="s">
        <v>42</v>
      </c>
      <c r="F51" s="13" t="s">
        <v>33</v>
      </c>
      <c r="G51" s="13">
        <f t="shared" si="0"/>
        <v>34</v>
      </c>
      <c r="H51" s="13"/>
      <c r="I51" s="13">
        <v>3</v>
      </c>
      <c r="J51" s="13">
        <v>31</v>
      </c>
      <c r="K51" s="17">
        <v>34</v>
      </c>
      <c r="M51" s="4">
        <v>3</v>
      </c>
      <c r="N51" s="4">
        <f t="shared" si="7"/>
        <v>31</v>
      </c>
    </row>
    <row r="52" spans="2:14" x14ac:dyDescent="0.25">
      <c r="B52" s="13" t="s">
        <v>682</v>
      </c>
      <c r="C52" s="13" t="s">
        <v>811</v>
      </c>
      <c r="D52" s="13" t="s">
        <v>177</v>
      </c>
      <c r="E52" s="13" t="s">
        <v>42</v>
      </c>
      <c r="F52" s="13" t="s">
        <v>25</v>
      </c>
      <c r="G52" s="13">
        <f t="shared" si="0"/>
        <v>33</v>
      </c>
      <c r="H52" s="13"/>
      <c r="I52" s="13"/>
      <c r="J52" s="13">
        <v>33</v>
      </c>
      <c r="K52" s="17">
        <v>33</v>
      </c>
      <c r="M52" s="4">
        <v>0</v>
      </c>
      <c r="N52" s="4">
        <v>33</v>
      </c>
    </row>
    <row r="53" spans="2:14" x14ac:dyDescent="0.25">
      <c r="B53" s="13" t="s">
        <v>371</v>
      </c>
      <c r="C53" s="13" t="s">
        <v>812</v>
      </c>
      <c r="D53" s="13" t="s">
        <v>212</v>
      </c>
      <c r="E53" s="13" t="s">
        <v>71</v>
      </c>
      <c r="F53" s="13" t="s">
        <v>24</v>
      </c>
      <c r="G53" s="13">
        <f t="shared" si="0"/>
        <v>33</v>
      </c>
      <c r="H53" s="13"/>
      <c r="I53" s="13">
        <v>25</v>
      </c>
      <c r="J53" s="13">
        <v>8</v>
      </c>
      <c r="K53" s="17">
        <v>33</v>
      </c>
      <c r="M53" s="4">
        <v>25</v>
      </c>
      <c r="N53" s="4">
        <f>J53</f>
        <v>8</v>
      </c>
    </row>
    <row r="54" spans="2:14" x14ac:dyDescent="0.25">
      <c r="B54" s="13" t="s">
        <v>297</v>
      </c>
      <c r="C54" s="13" t="s">
        <v>813</v>
      </c>
      <c r="D54" s="13" t="s">
        <v>208</v>
      </c>
      <c r="E54" s="13" t="s">
        <v>50</v>
      </c>
      <c r="F54" s="13" t="s">
        <v>21</v>
      </c>
      <c r="G54" s="13">
        <f t="shared" si="0"/>
        <v>32</v>
      </c>
      <c r="H54" s="13"/>
      <c r="I54" s="13"/>
      <c r="J54" s="13">
        <v>32</v>
      </c>
      <c r="K54" s="17">
        <v>32</v>
      </c>
      <c r="M54" s="4">
        <v>0</v>
      </c>
      <c r="N54" s="4">
        <v>32</v>
      </c>
    </row>
    <row r="55" spans="2:14" x14ac:dyDescent="0.25">
      <c r="B55" s="13" t="s">
        <v>269</v>
      </c>
      <c r="C55" s="13" t="s">
        <v>814</v>
      </c>
      <c r="D55" s="13" t="s">
        <v>172</v>
      </c>
      <c r="E55" s="13" t="s">
        <v>173</v>
      </c>
      <c r="F55" s="13" t="s">
        <v>32</v>
      </c>
      <c r="G55" s="13">
        <f t="shared" si="0"/>
        <v>32</v>
      </c>
      <c r="H55" s="13"/>
      <c r="I55" s="13">
        <v>8</v>
      </c>
      <c r="J55" s="13">
        <v>24</v>
      </c>
      <c r="K55" s="17">
        <v>32</v>
      </c>
      <c r="M55" s="4">
        <v>8</v>
      </c>
      <c r="N55" s="4">
        <f t="shared" ref="N55:N59" si="8">J55</f>
        <v>24</v>
      </c>
    </row>
    <row r="56" spans="2:14" x14ac:dyDescent="0.25">
      <c r="B56" s="13" t="s">
        <v>624</v>
      </c>
      <c r="C56" s="13" t="s">
        <v>815</v>
      </c>
      <c r="D56" s="13" t="s">
        <v>178</v>
      </c>
      <c r="E56" s="13" t="s">
        <v>179</v>
      </c>
      <c r="F56" s="13" t="s">
        <v>33</v>
      </c>
      <c r="G56" s="13">
        <f t="shared" si="0"/>
        <v>32</v>
      </c>
      <c r="H56" s="13"/>
      <c r="I56" s="13">
        <v>3</v>
      </c>
      <c r="J56" s="13">
        <v>29</v>
      </c>
      <c r="K56" s="17">
        <v>32</v>
      </c>
      <c r="M56" s="4">
        <v>3</v>
      </c>
      <c r="N56" s="4">
        <f t="shared" si="8"/>
        <v>29</v>
      </c>
    </row>
    <row r="57" spans="2:14" x14ac:dyDescent="0.25">
      <c r="B57" s="13" t="s">
        <v>611</v>
      </c>
      <c r="C57" s="13" t="s">
        <v>816</v>
      </c>
      <c r="D57" s="13" t="s">
        <v>94</v>
      </c>
      <c r="E57" s="13" t="s">
        <v>50</v>
      </c>
      <c r="F57" s="13" t="s">
        <v>26</v>
      </c>
      <c r="G57" s="13">
        <f t="shared" si="0"/>
        <v>31</v>
      </c>
      <c r="H57" s="13"/>
      <c r="I57" s="13">
        <v>6</v>
      </c>
      <c r="J57" s="13">
        <v>25</v>
      </c>
      <c r="K57" s="17">
        <v>31</v>
      </c>
      <c r="M57" s="4">
        <v>6</v>
      </c>
      <c r="N57" s="4">
        <f t="shared" si="8"/>
        <v>25</v>
      </c>
    </row>
    <row r="58" spans="2:14" x14ac:dyDescent="0.25">
      <c r="B58" s="13" t="s">
        <v>544</v>
      </c>
      <c r="C58" s="13" t="s">
        <v>817</v>
      </c>
      <c r="D58" s="13" t="s">
        <v>94</v>
      </c>
      <c r="E58" s="13" t="s">
        <v>50</v>
      </c>
      <c r="F58" s="13" t="s">
        <v>27</v>
      </c>
      <c r="G58" s="13">
        <f t="shared" si="0"/>
        <v>31</v>
      </c>
      <c r="H58" s="13"/>
      <c r="I58" s="13">
        <v>8</v>
      </c>
      <c r="J58" s="13">
        <v>23</v>
      </c>
      <c r="K58" s="17">
        <v>31</v>
      </c>
      <c r="M58" s="4">
        <v>8</v>
      </c>
      <c r="N58" s="4">
        <f t="shared" si="8"/>
        <v>23</v>
      </c>
    </row>
    <row r="59" spans="2:14" x14ac:dyDescent="0.25">
      <c r="B59" s="13" t="s">
        <v>563</v>
      </c>
      <c r="C59" s="13" t="s">
        <v>818</v>
      </c>
      <c r="D59" s="13" t="s">
        <v>182</v>
      </c>
      <c r="E59" s="13" t="s">
        <v>183</v>
      </c>
      <c r="F59" s="13" t="s">
        <v>33</v>
      </c>
      <c r="G59" s="13">
        <f t="shared" si="0"/>
        <v>31</v>
      </c>
      <c r="H59" s="13"/>
      <c r="I59" s="13">
        <v>7</v>
      </c>
      <c r="J59" s="13">
        <v>24</v>
      </c>
      <c r="K59" s="17">
        <v>31</v>
      </c>
      <c r="M59" s="4">
        <v>7</v>
      </c>
      <c r="N59" s="4">
        <f t="shared" si="8"/>
        <v>24</v>
      </c>
    </row>
    <row r="60" spans="2:14" x14ac:dyDescent="0.25">
      <c r="B60" s="13" t="s">
        <v>274</v>
      </c>
      <c r="C60" s="13" t="s">
        <v>819</v>
      </c>
      <c r="D60" s="13" t="s">
        <v>68</v>
      </c>
      <c r="E60" s="13" t="s">
        <v>69</v>
      </c>
      <c r="F60" s="13" t="s">
        <v>25</v>
      </c>
      <c r="G60" s="13">
        <f t="shared" si="0"/>
        <v>31</v>
      </c>
      <c r="H60" s="13"/>
      <c r="I60" s="13"/>
      <c r="J60" s="13">
        <v>31</v>
      </c>
      <c r="K60" s="17">
        <v>31</v>
      </c>
      <c r="M60" s="4">
        <v>0</v>
      </c>
      <c r="N60" s="4">
        <v>31</v>
      </c>
    </row>
    <row r="61" spans="2:14" x14ac:dyDescent="0.25">
      <c r="B61" s="13" t="s">
        <v>488</v>
      </c>
      <c r="C61" s="13" t="s">
        <v>820</v>
      </c>
      <c r="D61" s="13" t="s">
        <v>68</v>
      </c>
      <c r="E61" s="13" t="s">
        <v>71</v>
      </c>
      <c r="F61" s="13" t="s">
        <v>37</v>
      </c>
      <c r="G61" s="13">
        <f t="shared" si="0"/>
        <v>31</v>
      </c>
      <c r="H61" s="13"/>
      <c r="I61" s="13"/>
      <c r="J61" s="13">
        <v>31</v>
      </c>
      <c r="K61" s="17">
        <v>31</v>
      </c>
      <c r="M61" s="4">
        <v>0</v>
      </c>
      <c r="N61" s="4">
        <v>31</v>
      </c>
    </row>
    <row r="62" spans="2:14" x14ac:dyDescent="0.25">
      <c r="B62" s="13" t="s">
        <v>658</v>
      </c>
      <c r="C62" s="13" t="s">
        <v>821</v>
      </c>
      <c r="D62" s="13" t="s">
        <v>80</v>
      </c>
      <c r="E62" s="13" t="s">
        <v>81</v>
      </c>
      <c r="F62" s="13" t="s">
        <v>35</v>
      </c>
      <c r="G62" s="13">
        <f t="shared" si="0"/>
        <v>31</v>
      </c>
      <c r="H62" s="13"/>
      <c r="I62" s="13"/>
      <c r="J62" s="13">
        <v>31</v>
      </c>
      <c r="K62" s="17">
        <v>31</v>
      </c>
      <c r="M62" s="4">
        <v>0</v>
      </c>
      <c r="N62" s="4">
        <v>31</v>
      </c>
    </row>
    <row r="63" spans="2:14" x14ac:dyDescent="0.25">
      <c r="B63" s="13" t="s">
        <v>681</v>
      </c>
      <c r="C63" s="13" t="s">
        <v>822</v>
      </c>
      <c r="D63" s="13" t="s">
        <v>177</v>
      </c>
      <c r="E63" s="13" t="s">
        <v>42</v>
      </c>
      <c r="F63" s="13" t="s">
        <v>34</v>
      </c>
      <c r="G63" s="13">
        <f t="shared" si="0"/>
        <v>31</v>
      </c>
      <c r="H63" s="13"/>
      <c r="I63" s="13">
        <v>6</v>
      </c>
      <c r="J63" s="13">
        <v>25</v>
      </c>
      <c r="K63" s="17">
        <v>31</v>
      </c>
      <c r="M63" s="4">
        <v>6</v>
      </c>
      <c r="N63" s="4">
        <f t="shared" ref="N63:N64" si="9">J63</f>
        <v>25</v>
      </c>
    </row>
    <row r="64" spans="2:14" x14ac:dyDescent="0.25">
      <c r="B64" s="13" t="s">
        <v>380</v>
      </c>
      <c r="C64" s="13" t="s">
        <v>823</v>
      </c>
      <c r="D64" s="13" t="s">
        <v>41</v>
      </c>
      <c r="E64" s="13" t="s">
        <v>42</v>
      </c>
      <c r="F64" s="13" t="s">
        <v>24</v>
      </c>
      <c r="G64" s="13">
        <f t="shared" si="0"/>
        <v>31</v>
      </c>
      <c r="H64" s="13"/>
      <c r="I64" s="13">
        <v>3</v>
      </c>
      <c r="J64" s="13">
        <v>28</v>
      </c>
      <c r="K64" s="17">
        <v>31</v>
      </c>
      <c r="M64" s="4">
        <v>3</v>
      </c>
      <c r="N64" s="4">
        <f t="shared" si="9"/>
        <v>28</v>
      </c>
    </row>
    <row r="65" spans="2:14" x14ac:dyDescent="0.25">
      <c r="B65" s="13" t="s">
        <v>703</v>
      </c>
      <c r="C65" s="13" t="s">
        <v>824</v>
      </c>
      <c r="D65" s="13" t="s">
        <v>235</v>
      </c>
      <c r="E65" s="13" t="s">
        <v>53</v>
      </c>
      <c r="F65" s="13" t="s">
        <v>34</v>
      </c>
      <c r="G65" s="13">
        <f t="shared" si="0"/>
        <v>31</v>
      </c>
      <c r="H65" s="13"/>
      <c r="I65" s="13"/>
      <c r="J65" s="13">
        <v>31</v>
      </c>
      <c r="K65" s="17">
        <v>31</v>
      </c>
      <c r="M65" s="4">
        <v>0</v>
      </c>
      <c r="N65" s="4">
        <v>31</v>
      </c>
    </row>
    <row r="66" spans="2:14" x14ac:dyDescent="0.25">
      <c r="B66" s="13" t="s">
        <v>331</v>
      </c>
      <c r="C66" s="13" t="s">
        <v>825</v>
      </c>
      <c r="D66" s="13" t="s">
        <v>74</v>
      </c>
      <c r="E66" s="13" t="s">
        <v>75</v>
      </c>
      <c r="F66" s="13" t="s">
        <v>35</v>
      </c>
      <c r="G66" s="13">
        <f t="shared" ref="G66:G129" si="10">SUM(H66:J66)</f>
        <v>30</v>
      </c>
      <c r="H66" s="13"/>
      <c r="I66" s="13">
        <v>1</v>
      </c>
      <c r="J66" s="13">
        <v>29</v>
      </c>
      <c r="K66" s="17">
        <v>30</v>
      </c>
      <c r="M66" s="4">
        <v>1</v>
      </c>
      <c r="N66" s="4">
        <f t="shared" ref="N66:N69" si="11">J66</f>
        <v>29</v>
      </c>
    </row>
    <row r="67" spans="2:14" x14ac:dyDescent="0.25">
      <c r="B67" s="13" t="s">
        <v>714</v>
      </c>
      <c r="C67" s="13" t="s">
        <v>826</v>
      </c>
      <c r="D67" s="13" t="s">
        <v>130</v>
      </c>
      <c r="E67" s="13" t="s">
        <v>131</v>
      </c>
      <c r="F67" s="13" t="s">
        <v>36</v>
      </c>
      <c r="G67" s="13">
        <f t="shared" si="10"/>
        <v>30</v>
      </c>
      <c r="H67" s="13"/>
      <c r="I67" s="13">
        <v>6</v>
      </c>
      <c r="J67" s="13">
        <v>24</v>
      </c>
      <c r="K67" s="17">
        <v>30</v>
      </c>
      <c r="M67" s="4">
        <v>6</v>
      </c>
      <c r="N67" s="4">
        <f t="shared" si="11"/>
        <v>24</v>
      </c>
    </row>
    <row r="68" spans="2:14" x14ac:dyDescent="0.25">
      <c r="B68" s="13" t="s">
        <v>272</v>
      </c>
      <c r="C68" s="13" t="s">
        <v>827</v>
      </c>
      <c r="D68" s="13" t="s">
        <v>94</v>
      </c>
      <c r="E68" s="13" t="s">
        <v>50</v>
      </c>
      <c r="F68" s="13" t="s">
        <v>34</v>
      </c>
      <c r="G68" s="13">
        <f t="shared" si="10"/>
        <v>30</v>
      </c>
      <c r="H68" s="13"/>
      <c r="I68" s="13">
        <v>6</v>
      </c>
      <c r="J68" s="13">
        <v>24</v>
      </c>
      <c r="K68" s="17">
        <v>30</v>
      </c>
      <c r="M68" s="4">
        <v>6</v>
      </c>
      <c r="N68" s="4">
        <f t="shared" si="11"/>
        <v>24</v>
      </c>
    </row>
    <row r="69" spans="2:14" x14ac:dyDescent="0.25">
      <c r="B69" s="13" t="s">
        <v>686</v>
      </c>
      <c r="C69" s="13" t="s">
        <v>828</v>
      </c>
      <c r="D69" s="13" t="s">
        <v>182</v>
      </c>
      <c r="E69" s="13" t="s">
        <v>183</v>
      </c>
      <c r="F69" s="13" t="s">
        <v>32</v>
      </c>
      <c r="G69" s="13">
        <f t="shared" si="10"/>
        <v>30</v>
      </c>
      <c r="H69" s="13"/>
      <c r="I69" s="13">
        <v>4</v>
      </c>
      <c r="J69" s="13">
        <v>26</v>
      </c>
      <c r="K69" s="17">
        <v>30</v>
      </c>
      <c r="M69" s="4">
        <v>4</v>
      </c>
      <c r="N69" s="4">
        <f t="shared" si="11"/>
        <v>26</v>
      </c>
    </row>
    <row r="70" spans="2:14" x14ac:dyDescent="0.25">
      <c r="B70" s="13" t="s">
        <v>657</v>
      </c>
      <c r="C70" s="13" t="s">
        <v>829</v>
      </c>
      <c r="D70" s="13" t="s">
        <v>80</v>
      </c>
      <c r="E70" s="13" t="s">
        <v>81</v>
      </c>
      <c r="F70" s="13" t="s">
        <v>25</v>
      </c>
      <c r="G70" s="13">
        <f t="shared" si="10"/>
        <v>30</v>
      </c>
      <c r="H70" s="13"/>
      <c r="I70" s="13"/>
      <c r="J70" s="13">
        <v>30</v>
      </c>
      <c r="K70" s="17">
        <v>30</v>
      </c>
      <c r="M70" s="4">
        <v>0</v>
      </c>
      <c r="N70" s="4">
        <v>30</v>
      </c>
    </row>
    <row r="71" spans="2:14" x14ac:dyDescent="0.25">
      <c r="B71" s="13" t="s">
        <v>623</v>
      </c>
      <c r="C71" s="13" t="s">
        <v>830</v>
      </c>
      <c r="D71" s="13" t="s">
        <v>178</v>
      </c>
      <c r="E71" s="13" t="s">
        <v>179</v>
      </c>
      <c r="F71" s="13" t="s">
        <v>32</v>
      </c>
      <c r="G71" s="13">
        <f t="shared" si="10"/>
        <v>30</v>
      </c>
      <c r="H71" s="13"/>
      <c r="I71" s="13">
        <v>18</v>
      </c>
      <c r="J71" s="13">
        <v>12</v>
      </c>
      <c r="K71" s="17">
        <v>30</v>
      </c>
      <c r="M71" s="4">
        <v>18</v>
      </c>
      <c r="N71" s="4">
        <f t="shared" ref="N71:N73" si="12">J71</f>
        <v>12</v>
      </c>
    </row>
    <row r="72" spans="2:14" x14ac:dyDescent="0.25">
      <c r="B72" s="13" t="s">
        <v>422</v>
      </c>
      <c r="C72" s="13" t="s">
        <v>831</v>
      </c>
      <c r="D72" s="13" t="s">
        <v>207</v>
      </c>
      <c r="E72" s="13" t="s">
        <v>42</v>
      </c>
      <c r="F72" s="13" t="s">
        <v>33</v>
      </c>
      <c r="G72" s="13">
        <f t="shared" si="10"/>
        <v>30</v>
      </c>
      <c r="H72" s="13">
        <v>1</v>
      </c>
      <c r="I72" s="13">
        <v>29</v>
      </c>
      <c r="J72" s="13"/>
      <c r="K72" s="17">
        <v>29</v>
      </c>
      <c r="M72" s="4">
        <v>29</v>
      </c>
      <c r="N72" s="4">
        <f t="shared" si="12"/>
        <v>0</v>
      </c>
    </row>
    <row r="73" spans="2:14" x14ac:dyDescent="0.25">
      <c r="B73" s="13" t="s">
        <v>654</v>
      </c>
      <c r="C73" s="13" t="s">
        <v>832</v>
      </c>
      <c r="D73" s="13" t="s">
        <v>113</v>
      </c>
      <c r="E73" s="13" t="s">
        <v>71</v>
      </c>
      <c r="F73" s="13" t="s">
        <v>33</v>
      </c>
      <c r="G73" s="13">
        <f t="shared" si="10"/>
        <v>29</v>
      </c>
      <c r="H73" s="13"/>
      <c r="I73" s="13">
        <v>10</v>
      </c>
      <c r="J73" s="13">
        <v>19</v>
      </c>
      <c r="K73" s="17">
        <v>29</v>
      </c>
      <c r="M73" s="4">
        <v>10</v>
      </c>
      <c r="N73" s="4">
        <f t="shared" si="12"/>
        <v>19</v>
      </c>
    </row>
    <row r="74" spans="2:14" x14ac:dyDescent="0.25">
      <c r="B74" s="13" t="s">
        <v>295</v>
      </c>
      <c r="C74" s="13" t="s">
        <v>833</v>
      </c>
      <c r="D74" s="13" t="s">
        <v>72</v>
      </c>
      <c r="E74" s="13" t="s">
        <v>50</v>
      </c>
      <c r="F74" s="13" t="s">
        <v>24</v>
      </c>
      <c r="G74" s="13">
        <f t="shared" si="10"/>
        <v>29</v>
      </c>
      <c r="H74" s="13"/>
      <c r="I74" s="13"/>
      <c r="J74" s="13">
        <v>29</v>
      </c>
      <c r="K74" s="17">
        <v>29</v>
      </c>
      <c r="M74" s="4">
        <v>0</v>
      </c>
      <c r="N74" s="4">
        <v>29</v>
      </c>
    </row>
    <row r="75" spans="2:14" x14ac:dyDescent="0.25">
      <c r="B75" s="13" t="s">
        <v>385</v>
      </c>
      <c r="C75" s="13" t="s">
        <v>834</v>
      </c>
      <c r="D75" s="13" t="s">
        <v>212</v>
      </c>
      <c r="E75" s="13" t="s">
        <v>71</v>
      </c>
      <c r="F75" s="13" t="s">
        <v>34</v>
      </c>
      <c r="G75" s="13">
        <f t="shared" si="10"/>
        <v>29</v>
      </c>
      <c r="H75" s="13"/>
      <c r="I75" s="13">
        <v>21</v>
      </c>
      <c r="J75" s="13">
        <v>8</v>
      </c>
      <c r="K75" s="17">
        <v>29</v>
      </c>
      <c r="M75" s="4">
        <v>21</v>
      </c>
      <c r="N75" s="4">
        <f t="shared" ref="N75:N76" si="13">J75</f>
        <v>8</v>
      </c>
    </row>
    <row r="76" spans="2:14" x14ac:dyDescent="0.25">
      <c r="B76" s="13" t="s">
        <v>690</v>
      </c>
      <c r="C76" s="13" t="s">
        <v>835</v>
      </c>
      <c r="D76" s="13" t="s">
        <v>177</v>
      </c>
      <c r="E76" s="13" t="s">
        <v>42</v>
      </c>
      <c r="F76" s="13" t="s">
        <v>23</v>
      </c>
      <c r="G76" s="13">
        <f t="shared" si="10"/>
        <v>28</v>
      </c>
      <c r="H76" s="13"/>
      <c r="I76" s="13">
        <v>5</v>
      </c>
      <c r="J76" s="13">
        <v>23</v>
      </c>
      <c r="K76" s="17">
        <v>28</v>
      </c>
      <c r="M76" s="4">
        <v>5</v>
      </c>
      <c r="N76" s="4">
        <f t="shared" si="13"/>
        <v>23</v>
      </c>
    </row>
    <row r="77" spans="2:14" x14ac:dyDescent="0.25">
      <c r="B77" s="13" t="s">
        <v>615</v>
      </c>
      <c r="C77" s="13" t="s">
        <v>836</v>
      </c>
      <c r="D77" s="13" t="s">
        <v>128</v>
      </c>
      <c r="E77" s="13" t="s">
        <v>50</v>
      </c>
      <c r="F77" s="13" t="s">
        <v>37</v>
      </c>
      <c r="G77" s="13">
        <f t="shared" si="10"/>
        <v>27</v>
      </c>
      <c r="H77" s="13"/>
      <c r="I77" s="13"/>
      <c r="J77" s="13">
        <v>27</v>
      </c>
      <c r="K77" s="17">
        <v>27</v>
      </c>
      <c r="M77" s="4">
        <v>0</v>
      </c>
      <c r="N77" s="4">
        <v>27</v>
      </c>
    </row>
    <row r="78" spans="2:14" x14ac:dyDescent="0.25">
      <c r="B78" s="13" t="s">
        <v>299</v>
      </c>
      <c r="C78" s="13" t="s">
        <v>837</v>
      </c>
      <c r="D78" s="13" t="s">
        <v>208</v>
      </c>
      <c r="E78" s="13" t="s">
        <v>50</v>
      </c>
      <c r="F78" s="13" t="s">
        <v>31</v>
      </c>
      <c r="G78" s="13">
        <f t="shared" si="10"/>
        <v>27</v>
      </c>
      <c r="H78" s="13"/>
      <c r="I78" s="13">
        <v>12</v>
      </c>
      <c r="J78" s="13">
        <v>15</v>
      </c>
      <c r="K78" s="17">
        <v>27</v>
      </c>
      <c r="M78" s="4">
        <v>12</v>
      </c>
      <c r="N78" s="4">
        <f>J78</f>
        <v>15</v>
      </c>
    </row>
    <row r="79" spans="2:14" x14ac:dyDescent="0.25">
      <c r="B79" s="13" t="s">
        <v>324</v>
      </c>
      <c r="C79" s="13" t="s">
        <v>838</v>
      </c>
      <c r="D79" s="13" t="s">
        <v>68</v>
      </c>
      <c r="E79" s="13" t="s">
        <v>69</v>
      </c>
      <c r="F79" s="13" t="s">
        <v>36</v>
      </c>
      <c r="G79" s="13">
        <f t="shared" si="10"/>
        <v>27</v>
      </c>
      <c r="H79" s="13"/>
      <c r="I79" s="13"/>
      <c r="J79" s="13">
        <v>27</v>
      </c>
      <c r="K79" s="17">
        <v>27</v>
      </c>
      <c r="M79" s="4">
        <v>0</v>
      </c>
      <c r="N79" s="4">
        <v>27</v>
      </c>
    </row>
    <row r="80" spans="2:14" x14ac:dyDescent="0.25">
      <c r="B80" s="13" t="s">
        <v>292</v>
      </c>
      <c r="C80" s="13" t="s">
        <v>839</v>
      </c>
      <c r="D80" s="13" t="s">
        <v>72</v>
      </c>
      <c r="E80" s="13" t="s">
        <v>50</v>
      </c>
      <c r="F80" s="13" t="s">
        <v>34</v>
      </c>
      <c r="G80" s="13">
        <f t="shared" si="10"/>
        <v>27</v>
      </c>
      <c r="H80" s="13"/>
      <c r="I80" s="13"/>
      <c r="J80" s="13">
        <v>27</v>
      </c>
      <c r="K80" s="17">
        <v>27</v>
      </c>
      <c r="M80" s="4">
        <v>0</v>
      </c>
      <c r="N80" s="4">
        <v>27</v>
      </c>
    </row>
    <row r="81" spans="2:14" x14ac:dyDescent="0.25">
      <c r="B81" s="13" t="s">
        <v>692</v>
      </c>
      <c r="C81" s="13" t="s">
        <v>840</v>
      </c>
      <c r="D81" s="13" t="s">
        <v>181</v>
      </c>
      <c r="E81" s="13" t="s">
        <v>50</v>
      </c>
      <c r="F81" s="13" t="s">
        <v>21</v>
      </c>
      <c r="G81" s="13">
        <f t="shared" si="10"/>
        <v>26</v>
      </c>
      <c r="H81" s="13"/>
      <c r="I81" s="13"/>
      <c r="J81" s="13">
        <v>26</v>
      </c>
      <c r="K81" s="17">
        <v>26</v>
      </c>
      <c r="M81" s="4">
        <v>0</v>
      </c>
      <c r="N81" s="4">
        <v>26</v>
      </c>
    </row>
    <row r="82" spans="2:14" x14ac:dyDescent="0.25">
      <c r="B82" s="13" t="s">
        <v>661</v>
      </c>
      <c r="C82" s="13" t="s">
        <v>841</v>
      </c>
      <c r="D82" s="13" t="s">
        <v>94</v>
      </c>
      <c r="E82" s="13" t="s">
        <v>50</v>
      </c>
      <c r="F82" s="13" t="s">
        <v>37</v>
      </c>
      <c r="G82" s="13">
        <f t="shared" si="10"/>
        <v>26</v>
      </c>
      <c r="H82" s="13"/>
      <c r="I82" s="13">
        <v>9</v>
      </c>
      <c r="J82" s="13">
        <v>17</v>
      </c>
      <c r="K82" s="17">
        <v>26</v>
      </c>
      <c r="M82" s="4">
        <v>9</v>
      </c>
      <c r="N82" s="4">
        <f t="shared" ref="N82:N86" si="14">J82</f>
        <v>17</v>
      </c>
    </row>
    <row r="83" spans="2:14" x14ac:dyDescent="0.25">
      <c r="B83" s="13" t="s">
        <v>388</v>
      </c>
      <c r="C83" s="13" t="s">
        <v>842</v>
      </c>
      <c r="D83" s="13" t="s">
        <v>41</v>
      </c>
      <c r="E83" s="13" t="s">
        <v>42</v>
      </c>
      <c r="F83" s="13" t="s">
        <v>34</v>
      </c>
      <c r="G83" s="13">
        <f t="shared" si="10"/>
        <v>26</v>
      </c>
      <c r="H83" s="13"/>
      <c r="I83" s="13">
        <v>14</v>
      </c>
      <c r="J83" s="13">
        <v>12</v>
      </c>
      <c r="K83" s="17">
        <v>26</v>
      </c>
      <c r="M83" s="4">
        <v>14</v>
      </c>
      <c r="N83" s="4">
        <f t="shared" si="14"/>
        <v>12</v>
      </c>
    </row>
    <row r="84" spans="2:14" x14ac:dyDescent="0.25">
      <c r="B84" s="13" t="s">
        <v>270</v>
      </c>
      <c r="C84" s="13" t="s">
        <v>843</v>
      </c>
      <c r="D84" s="13" t="s">
        <v>172</v>
      </c>
      <c r="E84" s="13" t="s">
        <v>173</v>
      </c>
      <c r="F84" s="13" t="s">
        <v>21</v>
      </c>
      <c r="G84" s="13">
        <f t="shared" si="10"/>
        <v>25</v>
      </c>
      <c r="H84" s="13"/>
      <c r="I84" s="13">
        <v>15</v>
      </c>
      <c r="J84" s="13">
        <v>10</v>
      </c>
      <c r="K84" s="17">
        <v>25</v>
      </c>
      <c r="M84" s="4">
        <v>15</v>
      </c>
      <c r="N84" s="4">
        <f t="shared" si="14"/>
        <v>10</v>
      </c>
    </row>
    <row r="85" spans="2:14" x14ac:dyDescent="0.25">
      <c r="B85" s="13" t="s">
        <v>426</v>
      </c>
      <c r="C85" s="13" t="s">
        <v>844</v>
      </c>
      <c r="D85" s="13" t="s">
        <v>121</v>
      </c>
      <c r="E85" s="13" t="s">
        <v>122</v>
      </c>
      <c r="F85" s="13" t="s">
        <v>35</v>
      </c>
      <c r="G85" s="13">
        <f t="shared" si="10"/>
        <v>25</v>
      </c>
      <c r="H85" s="13"/>
      <c r="I85" s="13">
        <v>25</v>
      </c>
      <c r="J85" s="13"/>
      <c r="K85" s="17">
        <v>25</v>
      </c>
      <c r="M85" s="4">
        <v>25</v>
      </c>
      <c r="N85" s="4">
        <f t="shared" si="14"/>
        <v>0</v>
      </c>
    </row>
    <row r="86" spans="2:14" x14ac:dyDescent="0.25">
      <c r="B86" s="13" t="s">
        <v>404</v>
      </c>
      <c r="C86" s="13" t="s">
        <v>845</v>
      </c>
      <c r="D86" s="13" t="s">
        <v>207</v>
      </c>
      <c r="E86" s="13" t="s">
        <v>42</v>
      </c>
      <c r="F86" s="13" t="s">
        <v>24</v>
      </c>
      <c r="G86" s="13">
        <f t="shared" si="10"/>
        <v>26</v>
      </c>
      <c r="H86" s="13">
        <v>1</v>
      </c>
      <c r="I86" s="13">
        <v>25</v>
      </c>
      <c r="J86" s="13"/>
      <c r="K86" s="17">
        <v>25</v>
      </c>
      <c r="M86" s="4">
        <v>25</v>
      </c>
      <c r="N86" s="4">
        <f t="shared" si="14"/>
        <v>0</v>
      </c>
    </row>
    <row r="87" spans="2:14" x14ac:dyDescent="0.25">
      <c r="B87" s="13" t="s">
        <v>499</v>
      </c>
      <c r="C87" s="13" t="s">
        <v>846</v>
      </c>
      <c r="D87" s="13" t="s">
        <v>159</v>
      </c>
      <c r="E87" s="13" t="s">
        <v>160</v>
      </c>
      <c r="F87" s="13" t="s">
        <v>34</v>
      </c>
      <c r="G87" s="13">
        <f t="shared" si="10"/>
        <v>25</v>
      </c>
      <c r="H87" s="13"/>
      <c r="I87" s="13"/>
      <c r="J87" s="13">
        <v>25</v>
      </c>
      <c r="K87" s="17">
        <v>25</v>
      </c>
      <c r="M87" s="4">
        <v>0</v>
      </c>
      <c r="N87" s="4">
        <v>25</v>
      </c>
    </row>
    <row r="88" spans="2:14" x14ac:dyDescent="0.25">
      <c r="B88" s="13" t="s">
        <v>500</v>
      </c>
      <c r="C88" s="13" t="s">
        <v>847</v>
      </c>
      <c r="D88" s="13" t="s">
        <v>159</v>
      </c>
      <c r="E88" s="13" t="s">
        <v>160</v>
      </c>
      <c r="F88" s="13" t="s">
        <v>25</v>
      </c>
      <c r="G88" s="13">
        <f t="shared" si="10"/>
        <v>25</v>
      </c>
      <c r="H88" s="13"/>
      <c r="I88" s="13"/>
      <c r="J88" s="13">
        <v>25</v>
      </c>
      <c r="K88" s="17">
        <v>25</v>
      </c>
      <c r="M88" s="4">
        <v>0</v>
      </c>
      <c r="N88" s="4">
        <v>25</v>
      </c>
    </row>
    <row r="89" spans="2:14" x14ac:dyDescent="0.25">
      <c r="B89" s="13" t="s">
        <v>656</v>
      </c>
      <c r="C89" s="13" t="s">
        <v>848</v>
      </c>
      <c r="D89" s="13" t="s">
        <v>80</v>
      </c>
      <c r="E89" s="13" t="s">
        <v>81</v>
      </c>
      <c r="F89" s="13" t="s">
        <v>34</v>
      </c>
      <c r="G89" s="13">
        <f t="shared" si="10"/>
        <v>25</v>
      </c>
      <c r="H89" s="13"/>
      <c r="I89" s="13"/>
      <c r="J89" s="13">
        <v>25</v>
      </c>
      <c r="K89" s="17">
        <v>25</v>
      </c>
      <c r="M89" s="4">
        <v>0</v>
      </c>
      <c r="N89" s="4">
        <v>25</v>
      </c>
    </row>
    <row r="90" spans="2:14" x14ac:dyDescent="0.25">
      <c r="B90" s="13" t="s">
        <v>548</v>
      </c>
      <c r="C90" s="13" t="s">
        <v>849</v>
      </c>
      <c r="D90" s="13" t="s">
        <v>87</v>
      </c>
      <c r="E90" s="13" t="s">
        <v>88</v>
      </c>
      <c r="F90" s="13" t="s">
        <v>27</v>
      </c>
      <c r="G90" s="13">
        <f t="shared" si="10"/>
        <v>25</v>
      </c>
      <c r="H90" s="13"/>
      <c r="I90" s="13">
        <v>11</v>
      </c>
      <c r="J90" s="13">
        <v>14</v>
      </c>
      <c r="K90" s="17">
        <v>25</v>
      </c>
      <c r="M90" s="4">
        <v>11</v>
      </c>
      <c r="N90" s="4">
        <f>J90</f>
        <v>14</v>
      </c>
    </row>
    <row r="91" spans="2:14" x14ac:dyDescent="0.25">
      <c r="B91" s="13" t="s">
        <v>300</v>
      </c>
      <c r="C91" s="13" t="s">
        <v>850</v>
      </c>
      <c r="D91" s="13" t="s">
        <v>208</v>
      </c>
      <c r="E91" s="13" t="s">
        <v>50</v>
      </c>
      <c r="F91" s="13" t="s">
        <v>23</v>
      </c>
      <c r="G91" s="13">
        <f t="shared" si="10"/>
        <v>24</v>
      </c>
      <c r="H91" s="13"/>
      <c r="I91" s="13"/>
      <c r="J91" s="13">
        <v>24</v>
      </c>
      <c r="K91" s="17">
        <v>24</v>
      </c>
      <c r="M91" s="4">
        <v>0</v>
      </c>
      <c r="N91" s="4">
        <v>24</v>
      </c>
    </row>
    <row r="92" spans="2:14" x14ac:dyDescent="0.25">
      <c r="B92" s="13" t="s">
        <v>304</v>
      </c>
      <c r="C92" s="13" t="s">
        <v>851</v>
      </c>
      <c r="D92" s="13" t="s">
        <v>205</v>
      </c>
      <c r="E92" s="13" t="s">
        <v>88</v>
      </c>
      <c r="F92" s="13" t="s">
        <v>32</v>
      </c>
      <c r="G92" s="13">
        <f t="shared" si="10"/>
        <v>24</v>
      </c>
      <c r="H92" s="13"/>
      <c r="I92" s="13"/>
      <c r="J92" s="13">
        <v>24</v>
      </c>
      <c r="K92" s="17">
        <v>24</v>
      </c>
      <c r="M92" s="4">
        <v>0</v>
      </c>
      <c r="N92" s="4">
        <v>24</v>
      </c>
    </row>
    <row r="93" spans="2:14" x14ac:dyDescent="0.25">
      <c r="B93" s="13" t="s">
        <v>336</v>
      </c>
      <c r="C93" s="13" t="s">
        <v>852</v>
      </c>
      <c r="D93" s="13" t="s">
        <v>163</v>
      </c>
      <c r="E93" s="13" t="s">
        <v>164</v>
      </c>
      <c r="F93" s="13" t="s">
        <v>33</v>
      </c>
      <c r="G93" s="13">
        <f t="shared" si="10"/>
        <v>24</v>
      </c>
      <c r="H93" s="13"/>
      <c r="I93" s="13"/>
      <c r="J93" s="13">
        <v>24</v>
      </c>
      <c r="K93" s="17">
        <v>24</v>
      </c>
      <c r="M93" s="4">
        <v>0</v>
      </c>
      <c r="N93" s="4">
        <v>24</v>
      </c>
    </row>
    <row r="94" spans="2:14" x14ac:dyDescent="0.25">
      <c r="B94" s="13" t="s">
        <v>617</v>
      </c>
      <c r="C94" s="13" t="s">
        <v>853</v>
      </c>
      <c r="D94" s="13" t="s">
        <v>128</v>
      </c>
      <c r="E94" s="13" t="s">
        <v>50</v>
      </c>
      <c r="F94" s="13" t="s">
        <v>27</v>
      </c>
      <c r="G94" s="13">
        <f t="shared" si="10"/>
        <v>23</v>
      </c>
      <c r="H94" s="13"/>
      <c r="I94" s="13"/>
      <c r="J94" s="13">
        <v>23</v>
      </c>
      <c r="K94" s="17">
        <v>23</v>
      </c>
      <c r="M94" s="4">
        <v>0</v>
      </c>
      <c r="N94" s="4">
        <v>23</v>
      </c>
    </row>
    <row r="95" spans="2:14" x14ac:dyDescent="0.25">
      <c r="B95" s="13" t="s">
        <v>335</v>
      </c>
      <c r="C95" s="13" t="s">
        <v>854</v>
      </c>
      <c r="D95" s="13" t="s">
        <v>172</v>
      </c>
      <c r="E95" s="13" t="s">
        <v>173</v>
      </c>
      <c r="F95" s="13" t="s">
        <v>24</v>
      </c>
      <c r="G95" s="13">
        <f t="shared" si="10"/>
        <v>23</v>
      </c>
      <c r="H95" s="13"/>
      <c r="I95" s="13">
        <v>16</v>
      </c>
      <c r="J95" s="13">
        <v>7</v>
      </c>
      <c r="K95" s="17">
        <v>23</v>
      </c>
      <c r="M95" s="4">
        <v>16</v>
      </c>
      <c r="N95" s="4">
        <f t="shared" ref="N95:N96" si="15">J95</f>
        <v>7</v>
      </c>
    </row>
    <row r="96" spans="2:14" x14ac:dyDescent="0.25">
      <c r="B96" s="13" t="s">
        <v>280</v>
      </c>
      <c r="C96" s="13" t="s">
        <v>855</v>
      </c>
      <c r="D96" s="13" t="s">
        <v>159</v>
      </c>
      <c r="E96" s="13" t="s">
        <v>162</v>
      </c>
      <c r="F96" s="13" t="s">
        <v>21</v>
      </c>
      <c r="G96" s="13">
        <f t="shared" si="10"/>
        <v>23</v>
      </c>
      <c r="H96" s="13"/>
      <c r="I96" s="13">
        <v>6</v>
      </c>
      <c r="J96" s="13">
        <v>17</v>
      </c>
      <c r="K96" s="17">
        <v>23</v>
      </c>
      <c r="M96" s="4">
        <v>6</v>
      </c>
      <c r="N96" s="4">
        <f t="shared" si="15"/>
        <v>17</v>
      </c>
    </row>
    <row r="97" spans="2:14" x14ac:dyDescent="0.25">
      <c r="B97" s="13" t="s">
        <v>326</v>
      </c>
      <c r="C97" s="13" t="s">
        <v>856</v>
      </c>
      <c r="D97" s="13" t="s">
        <v>68</v>
      </c>
      <c r="E97" s="13" t="s">
        <v>69</v>
      </c>
      <c r="F97" s="13" t="s">
        <v>26</v>
      </c>
      <c r="G97" s="13">
        <f t="shared" si="10"/>
        <v>23</v>
      </c>
      <c r="H97" s="13"/>
      <c r="I97" s="13"/>
      <c r="J97" s="13">
        <v>23</v>
      </c>
      <c r="K97" s="17">
        <v>23</v>
      </c>
      <c r="M97" s="4">
        <v>0</v>
      </c>
      <c r="N97" s="4">
        <v>23</v>
      </c>
    </row>
    <row r="98" spans="2:14" x14ac:dyDescent="0.25">
      <c r="B98" s="13" t="s">
        <v>365</v>
      </c>
      <c r="C98" s="13" t="s">
        <v>857</v>
      </c>
      <c r="D98" s="13" t="s">
        <v>133</v>
      </c>
      <c r="E98" s="13" t="s">
        <v>134</v>
      </c>
      <c r="F98" s="13" t="s">
        <v>35</v>
      </c>
      <c r="G98" s="13">
        <f t="shared" si="10"/>
        <v>22</v>
      </c>
      <c r="H98" s="13"/>
      <c r="I98" s="13"/>
      <c r="J98" s="13">
        <v>22</v>
      </c>
      <c r="K98" s="17">
        <v>22</v>
      </c>
      <c r="M98" s="4">
        <v>0</v>
      </c>
      <c r="N98" s="4">
        <v>22</v>
      </c>
    </row>
    <row r="99" spans="2:14" x14ac:dyDescent="0.25">
      <c r="B99" s="13" t="s">
        <v>415</v>
      </c>
      <c r="C99" s="13" t="s">
        <v>858</v>
      </c>
      <c r="D99" s="13" t="s">
        <v>121</v>
      </c>
      <c r="E99" s="13" t="s">
        <v>122</v>
      </c>
      <c r="F99" s="13" t="s">
        <v>25</v>
      </c>
      <c r="G99" s="13">
        <f t="shared" si="10"/>
        <v>22</v>
      </c>
      <c r="H99" s="13"/>
      <c r="I99" s="13">
        <v>22</v>
      </c>
      <c r="J99" s="13"/>
      <c r="K99" s="17">
        <v>22</v>
      </c>
      <c r="M99" s="4">
        <v>22</v>
      </c>
      <c r="N99" s="4">
        <f t="shared" ref="N99:N100" si="16">J99</f>
        <v>0</v>
      </c>
    </row>
    <row r="100" spans="2:14" x14ac:dyDescent="0.25">
      <c r="B100" s="13" t="s">
        <v>691</v>
      </c>
      <c r="C100" s="13" t="s">
        <v>859</v>
      </c>
      <c r="D100" s="13" t="s">
        <v>181</v>
      </c>
      <c r="E100" s="13" t="s">
        <v>50</v>
      </c>
      <c r="F100" s="13" t="s">
        <v>22</v>
      </c>
      <c r="G100" s="13">
        <f t="shared" si="10"/>
        <v>21</v>
      </c>
      <c r="H100" s="13"/>
      <c r="I100" s="13">
        <v>9</v>
      </c>
      <c r="J100" s="13">
        <v>12</v>
      </c>
      <c r="K100" s="17">
        <v>21</v>
      </c>
      <c r="M100" s="4">
        <v>9</v>
      </c>
      <c r="N100" s="4">
        <f t="shared" si="16"/>
        <v>12</v>
      </c>
    </row>
    <row r="101" spans="2:14" x14ac:dyDescent="0.25">
      <c r="B101" s="13" t="s">
        <v>363</v>
      </c>
      <c r="C101" s="13" t="s">
        <v>860</v>
      </c>
      <c r="D101" s="13" t="s">
        <v>133</v>
      </c>
      <c r="E101" s="13" t="s">
        <v>134</v>
      </c>
      <c r="F101" s="13" t="s">
        <v>34</v>
      </c>
      <c r="G101" s="13">
        <f t="shared" si="10"/>
        <v>21</v>
      </c>
      <c r="H101" s="13"/>
      <c r="I101" s="13"/>
      <c r="J101" s="13">
        <v>21</v>
      </c>
      <c r="K101" s="17">
        <v>21</v>
      </c>
      <c r="M101" s="4">
        <v>0</v>
      </c>
      <c r="N101" s="4">
        <v>21</v>
      </c>
    </row>
    <row r="102" spans="2:14" x14ac:dyDescent="0.25">
      <c r="B102" s="13" t="s">
        <v>410</v>
      </c>
      <c r="C102" s="13" t="s">
        <v>861</v>
      </c>
      <c r="D102" s="13" t="s">
        <v>207</v>
      </c>
      <c r="E102" s="13" t="s">
        <v>42</v>
      </c>
      <c r="F102" s="13" t="s">
        <v>23</v>
      </c>
      <c r="G102" s="13">
        <f t="shared" si="10"/>
        <v>22</v>
      </c>
      <c r="H102" s="13">
        <v>1</v>
      </c>
      <c r="I102" s="13">
        <v>21</v>
      </c>
      <c r="J102" s="13"/>
      <c r="K102" s="17">
        <v>21</v>
      </c>
      <c r="M102" s="4">
        <v>21</v>
      </c>
      <c r="N102" s="4">
        <f>J102</f>
        <v>0</v>
      </c>
    </row>
    <row r="103" spans="2:14" x14ac:dyDescent="0.25">
      <c r="B103" s="13" t="s">
        <v>325</v>
      </c>
      <c r="C103" s="13" t="s">
        <v>862</v>
      </c>
      <c r="D103" s="13" t="s">
        <v>68</v>
      </c>
      <c r="E103" s="13" t="s">
        <v>69</v>
      </c>
      <c r="F103" s="13" t="s">
        <v>32</v>
      </c>
      <c r="G103" s="13">
        <f t="shared" si="10"/>
        <v>21</v>
      </c>
      <c r="H103" s="13"/>
      <c r="I103" s="13"/>
      <c r="J103" s="13">
        <v>21</v>
      </c>
      <c r="K103" s="17">
        <v>21</v>
      </c>
      <c r="M103" s="4">
        <v>0</v>
      </c>
      <c r="N103" s="4">
        <v>21</v>
      </c>
    </row>
    <row r="104" spans="2:14" x14ac:dyDescent="0.25">
      <c r="B104" s="13" t="s">
        <v>327</v>
      </c>
      <c r="C104" s="13" t="s">
        <v>863</v>
      </c>
      <c r="D104" s="13" t="s">
        <v>68</v>
      </c>
      <c r="E104" s="13" t="s">
        <v>69</v>
      </c>
      <c r="F104" s="13" t="s">
        <v>34</v>
      </c>
      <c r="G104" s="13">
        <f t="shared" si="10"/>
        <v>21</v>
      </c>
      <c r="H104" s="13"/>
      <c r="I104" s="13"/>
      <c r="J104" s="13">
        <v>21</v>
      </c>
      <c r="K104" s="17">
        <v>21</v>
      </c>
      <c r="M104" s="4">
        <v>0</v>
      </c>
      <c r="N104" s="4">
        <v>21</v>
      </c>
    </row>
    <row r="105" spans="2:14" x14ac:dyDescent="0.25">
      <c r="B105" s="13" t="s">
        <v>536</v>
      </c>
      <c r="C105" s="13" t="s">
        <v>864</v>
      </c>
      <c r="D105" s="13" t="s">
        <v>80</v>
      </c>
      <c r="E105" s="13" t="s">
        <v>81</v>
      </c>
      <c r="F105" s="13" t="s">
        <v>26</v>
      </c>
      <c r="G105" s="13">
        <f t="shared" si="10"/>
        <v>21</v>
      </c>
      <c r="H105" s="13"/>
      <c r="I105" s="13"/>
      <c r="J105" s="13">
        <v>21</v>
      </c>
      <c r="K105" s="17">
        <v>21</v>
      </c>
      <c r="M105" s="4">
        <v>0</v>
      </c>
      <c r="N105" s="4">
        <v>21</v>
      </c>
    </row>
    <row r="106" spans="2:14" x14ac:dyDescent="0.25">
      <c r="B106" s="13" t="s">
        <v>293</v>
      </c>
      <c r="C106" s="13" t="s">
        <v>865</v>
      </c>
      <c r="D106" s="13" t="s">
        <v>72</v>
      </c>
      <c r="E106" s="13" t="s">
        <v>50</v>
      </c>
      <c r="F106" s="13" t="s">
        <v>33</v>
      </c>
      <c r="G106" s="13">
        <f t="shared" si="10"/>
        <v>21</v>
      </c>
      <c r="H106" s="13"/>
      <c r="I106" s="13">
        <v>2</v>
      </c>
      <c r="J106" s="13">
        <v>19</v>
      </c>
      <c r="K106" s="17">
        <v>21</v>
      </c>
      <c r="M106" s="4">
        <v>2</v>
      </c>
      <c r="N106" s="4">
        <f>J106</f>
        <v>19</v>
      </c>
    </row>
    <row r="107" spans="2:14" x14ac:dyDescent="0.25">
      <c r="B107" s="13" t="s">
        <v>683</v>
      </c>
      <c r="C107" s="13" t="s">
        <v>866</v>
      </c>
      <c r="D107" s="13" t="s">
        <v>177</v>
      </c>
      <c r="E107" s="13" t="s">
        <v>42</v>
      </c>
      <c r="F107" s="13" t="s">
        <v>35</v>
      </c>
      <c r="G107" s="13">
        <f t="shared" si="10"/>
        <v>21</v>
      </c>
      <c r="H107" s="13"/>
      <c r="I107" s="13"/>
      <c r="J107" s="13">
        <v>21</v>
      </c>
      <c r="K107" s="17">
        <v>21</v>
      </c>
      <c r="M107" s="4">
        <v>0</v>
      </c>
      <c r="N107" s="4">
        <v>21</v>
      </c>
    </row>
    <row r="108" spans="2:14" x14ac:dyDescent="0.25">
      <c r="B108" s="13" t="s">
        <v>405</v>
      </c>
      <c r="C108" s="13" t="s">
        <v>867</v>
      </c>
      <c r="D108" s="13" t="s">
        <v>121</v>
      </c>
      <c r="E108" s="13" t="s">
        <v>122</v>
      </c>
      <c r="F108" s="13" t="s">
        <v>38</v>
      </c>
      <c r="G108" s="13">
        <f t="shared" si="10"/>
        <v>20</v>
      </c>
      <c r="H108" s="13"/>
      <c r="I108" s="13">
        <v>20</v>
      </c>
      <c r="J108" s="13"/>
      <c r="K108" s="17">
        <v>20</v>
      </c>
      <c r="M108" s="4">
        <v>20</v>
      </c>
      <c r="N108" s="4">
        <f t="shared" ref="N108:N111" si="17">J108</f>
        <v>0</v>
      </c>
    </row>
    <row r="109" spans="2:14" x14ac:dyDescent="0.25">
      <c r="B109" s="13" t="s">
        <v>406</v>
      </c>
      <c r="C109" s="13" t="s">
        <v>868</v>
      </c>
      <c r="D109" s="13" t="s">
        <v>121</v>
      </c>
      <c r="E109" s="13" t="s">
        <v>122</v>
      </c>
      <c r="F109" s="13" t="s">
        <v>39</v>
      </c>
      <c r="G109" s="13">
        <f t="shared" si="10"/>
        <v>20</v>
      </c>
      <c r="H109" s="13"/>
      <c r="I109" s="13">
        <v>20</v>
      </c>
      <c r="J109" s="13"/>
      <c r="K109" s="17">
        <v>20</v>
      </c>
      <c r="M109" s="4">
        <v>20</v>
      </c>
      <c r="N109" s="4">
        <f t="shared" si="17"/>
        <v>0</v>
      </c>
    </row>
    <row r="110" spans="2:14" x14ac:dyDescent="0.25">
      <c r="B110" s="13" t="s">
        <v>402</v>
      </c>
      <c r="C110" s="13" t="s">
        <v>869</v>
      </c>
      <c r="D110" s="13" t="s">
        <v>121</v>
      </c>
      <c r="E110" s="13" t="s">
        <v>122</v>
      </c>
      <c r="F110" s="13" t="s">
        <v>40</v>
      </c>
      <c r="G110" s="13">
        <f t="shared" si="10"/>
        <v>20</v>
      </c>
      <c r="H110" s="13"/>
      <c r="I110" s="13">
        <v>20</v>
      </c>
      <c r="J110" s="13"/>
      <c r="K110" s="17">
        <v>20</v>
      </c>
      <c r="M110" s="4">
        <v>20</v>
      </c>
      <c r="N110" s="4">
        <f t="shared" si="17"/>
        <v>0</v>
      </c>
    </row>
    <row r="111" spans="2:14" x14ac:dyDescent="0.25">
      <c r="B111" s="13" t="s">
        <v>476</v>
      </c>
      <c r="C111" s="13" t="s">
        <v>870</v>
      </c>
      <c r="D111" s="13" t="s">
        <v>124</v>
      </c>
      <c r="E111" s="13" t="s">
        <v>115</v>
      </c>
      <c r="F111" s="13" t="s">
        <v>33</v>
      </c>
      <c r="G111" s="13">
        <f t="shared" si="10"/>
        <v>20</v>
      </c>
      <c r="H111" s="13"/>
      <c r="I111" s="13">
        <v>3</v>
      </c>
      <c r="J111" s="13">
        <v>17</v>
      </c>
      <c r="K111" s="17">
        <v>20</v>
      </c>
      <c r="M111" s="4">
        <v>3</v>
      </c>
      <c r="N111" s="4">
        <f t="shared" si="17"/>
        <v>17</v>
      </c>
    </row>
    <row r="112" spans="2:14" x14ac:dyDescent="0.25">
      <c r="B112" s="13" t="s">
        <v>620</v>
      </c>
      <c r="C112" s="13" t="s">
        <v>871</v>
      </c>
      <c r="D112" s="13" t="s">
        <v>188</v>
      </c>
      <c r="E112" s="13" t="s">
        <v>50</v>
      </c>
      <c r="F112" s="13" t="s">
        <v>24</v>
      </c>
      <c r="G112" s="13">
        <f t="shared" si="10"/>
        <v>20</v>
      </c>
      <c r="H112" s="13"/>
      <c r="I112" s="13"/>
      <c r="J112" s="13">
        <v>20</v>
      </c>
      <c r="K112" s="17">
        <v>20</v>
      </c>
      <c r="M112" s="4">
        <v>0</v>
      </c>
      <c r="N112" s="4">
        <v>20</v>
      </c>
    </row>
    <row r="113" spans="2:14" x14ac:dyDescent="0.25">
      <c r="B113" s="13" t="s">
        <v>377</v>
      </c>
      <c r="C113" s="13" t="s">
        <v>872</v>
      </c>
      <c r="D113" s="13" t="s">
        <v>215</v>
      </c>
      <c r="E113" s="13" t="s">
        <v>200</v>
      </c>
      <c r="F113" s="13" t="s">
        <v>34</v>
      </c>
      <c r="G113" s="13">
        <f t="shared" si="10"/>
        <v>20</v>
      </c>
      <c r="H113" s="13"/>
      <c r="I113" s="13">
        <v>13</v>
      </c>
      <c r="J113" s="13">
        <v>7</v>
      </c>
      <c r="K113" s="17">
        <v>20</v>
      </c>
      <c r="M113" s="4">
        <v>13</v>
      </c>
      <c r="N113" s="4">
        <f>J113</f>
        <v>7</v>
      </c>
    </row>
    <row r="114" spans="2:14" x14ac:dyDescent="0.25">
      <c r="B114" s="13" t="s">
        <v>723</v>
      </c>
      <c r="C114" s="13" t="s">
        <v>873</v>
      </c>
      <c r="D114" s="13" t="s">
        <v>248</v>
      </c>
      <c r="E114" s="13" t="s">
        <v>249</v>
      </c>
      <c r="F114" s="13" t="s">
        <v>34</v>
      </c>
      <c r="G114" s="13">
        <f t="shared" si="10"/>
        <v>20</v>
      </c>
      <c r="H114" s="13"/>
      <c r="I114" s="13"/>
      <c r="J114" s="13">
        <v>20</v>
      </c>
      <c r="K114" s="17">
        <v>20</v>
      </c>
      <c r="M114" s="4">
        <v>0</v>
      </c>
      <c r="N114" s="4">
        <v>20</v>
      </c>
    </row>
    <row r="115" spans="2:14" x14ac:dyDescent="0.25">
      <c r="B115" s="13" t="s">
        <v>726</v>
      </c>
      <c r="C115" s="13" t="s">
        <v>874</v>
      </c>
      <c r="D115" s="13" t="s">
        <v>248</v>
      </c>
      <c r="E115" s="13" t="s">
        <v>249</v>
      </c>
      <c r="F115" s="13" t="s">
        <v>35</v>
      </c>
      <c r="G115" s="13">
        <f t="shared" si="10"/>
        <v>20</v>
      </c>
      <c r="H115" s="13"/>
      <c r="I115" s="13"/>
      <c r="J115" s="13">
        <v>20</v>
      </c>
      <c r="K115" s="17">
        <v>20</v>
      </c>
      <c r="M115" s="4">
        <v>0</v>
      </c>
      <c r="N115" s="4">
        <v>20</v>
      </c>
    </row>
    <row r="116" spans="2:14" x14ac:dyDescent="0.25">
      <c r="B116" s="13" t="s">
        <v>716</v>
      </c>
      <c r="C116" s="13" t="s">
        <v>875</v>
      </c>
      <c r="D116" s="13" t="s">
        <v>130</v>
      </c>
      <c r="E116" s="13" t="s">
        <v>131</v>
      </c>
      <c r="F116" s="13" t="s">
        <v>27</v>
      </c>
      <c r="G116" s="13">
        <f t="shared" si="10"/>
        <v>19</v>
      </c>
      <c r="H116" s="13"/>
      <c r="I116" s="13">
        <v>7</v>
      </c>
      <c r="J116" s="13">
        <v>12</v>
      </c>
      <c r="K116" s="17">
        <v>19</v>
      </c>
      <c r="M116" s="4">
        <v>7</v>
      </c>
      <c r="N116" s="4">
        <f>J116</f>
        <v>12</v>
      </c>
    </row>
    <row r="117" spans="2:14" x14ac:dyDescent="0.25">
      <c r="B117" s="13" t="s">
        <v>302</v>
      </c>
      <c r="C117" s="13" t="s">
        <v>876</v>
      </c>
      <c r="D117" s="13" t="s">
        <v>205</v>
      </c>
      <c r="E117" s="13" t="s">
        <v>88</v>
      </c>
      <c r="F117" s="13" t="s">
        <v>22</v>
      </c>
      <c r="G117" s="13">
        <f t="shared" si="10"/>
        <v>19</v>
      </c>
      <c r="H117" s="13"/>
      <c r="I117" s="13"/>
      <c r="J117" s="13">
        <v>19</v>
      </c>
      <c r="K117" s="17">
        <v>19</v>
      </c>
      <c r="M117" s="4">
        <v>0</v>
      </c>
      <c r="N117" s="4">
        <v>19</v>
      </c>
    </row>
    <row r="118" spans="2:14" x14ac:dyDescent="0.25">
      <c r="B118" s="13" t="s">
        <v>552</v>
      </c>
      <c r="C118" s="13" t="s">
        <v>877</v>
      </c>
      <c r="D118" s="13" t="s">
        <v>124</v>
      </c>
      <c r="E118" s="13" t="s">
        <v>115</v>
      </c>
      <c r="F118" s="13" t="s">
        <v>39</v>
      </c>
      <c r="G118" s="13">
        <f t="shared" si="10"/>
        <v>19</v>
      </c>
      <c r="H118" s="13"/>
      <c r="I118" s="13"/>
      <c r="J118" s="13">
        <v>19</v>
      </c>
      <c r="K118" s="17">
        <v>19</v>
      </c>
      <c r="M118" s="4">
        <v>0</v>
      </c>
      <c r="N118" s="4">
        <v>19</v>
      </c>
    </row>
    <row r="119" spans="2:14" x14ac:dyDescent="0.25">
      <c r="B119" s="13" t="s">
        <v>328</v>
      </c>
      <c r="C119" s="13" t="s">
        <v>878</v>
      </c>
      <c r="D119" s="13" t="s">
        <v>68</v>
      </c>
      <c r="E119" s="13" t="s">
        <v>69</v>
      </c>
      <c r="F119" s="13" t="s">
        <v>33</v>
      </c>
      <c r="G119" s="13">
        <f t="shared" si="10"/>
        <v>19</v>
      </c>
      <c r="H119" s="13"/>
      <c r="I119" s="13"/>
      <c r="J119" s="13">
        <v>19</v>
      </c>
      <c r="K119" s="17">
        <v>19</v>
      </c>
      <c r="M119" s="4">
        <v>0</v>
      </c>
      <c r="N119" s="4">
        <v>19</v>
      </c>
    </row>
    <row r="120" spans="2:14" x14ac:dyDescent="0.25">
      <c r="B120" s="13" t="s">
        <v>360</v>
      </c>
      <c r="C120" s="13" t="s">
        <v>879</v>
      </c>
      <c r="D120" s="13" t="s">
        <v>133</v>
      </c>
      <c r="E120" s="13" t="s">
        <v>134</v>
      </c>
      <c r="F120" s="13" t="s">
        <v>23</v>
      </c>
      <c r="G120" s="13">
        <f t="shared" si="10"/>
        <v>18</v>
      </c>
      <c r="H120" s="13"/>
      <c r="I120" s="13"/>
      <c r="J120" s="13">
        <v>18</v>
      </c>
      <c r="K120" s="17">
        <v>18</v>
      </c>
      <c r="M120" s="4">
        <v>0</v>
      </c>
      <c r="N120" s="4">
        <v>18</v>
      </c>
    </row>
    <row r="121" spans="2:14" x14ac:dyDescent="0.25">
      <c r="B121" s="13" t="s">
        <v>291</v>
      </c>
      <c r="C121" s="13" t="s">
        <v>880</v>
      </c>
      <c r="D121" s="13" t="s">
        <v>94</v>
      </c>
      <c r="E121" s="13" t="s">
        <v>50</v>
      </c>
      <c r="F121" s="13" t="s">
        <v>33</v>
      </c>
      <c r="G121" s="13">
        <f t="shared" si="10"/>
        <v>18</v>
      </c>
      <c r="H121" s="13"/>
      <c r="I121" s="13">
        <v>10</v>
      </c>
      <c r="J121" s="13">
        <v>8</v>
      </c>
      <c r="K121" s="17">
        <v>18</v>
      </c>
      <c r="M121" s="4">
        <v>10</v>
      </c>
      <c r="N121" s="4">
        <f t="shared" ref="N121:N122" si="18">J121</f>
        <v>8</v>
      </c>
    </row>
    <row r="122" spans="2:14" x14ac:dyDescent="0.25">
      <c r="B122" s="13" t="s">
        <v>386</v>
      </c>
      <c r="C122" s="13" t="s">
        <v>881</v>
      </c>
      <c r="D122" s="13" t="s">
        <v>41</v>
      </c>
      <c r="E122" s="13" t="s">
        <v>42</v>
      </c>
      <c r="F122" s="13" t="s">
        <v>35</v>
      </c>
      <c r="G122" s="13">
        <f t="shared" si="10"/>
        <v>18</v>
      </c>
      <c r="H122" s="13"/>
      <c r="I122" s="13">
        <v>12</v>
      </c>
      <c r="J122" s="13">
        <v>6</v>
      </c>
      <c r="K122" s="17">
        <v>18</v>
      </c>
      <c r="M122" s="4">
        <v>12</v>
      </c>
      <c r="N122" s="4">
        <f t="shared" si="18"/>
        <v>6</v>
      </c>
    </row>
    <row r="123" spans="2:14" x14ac:dyDescent="0.25">
      <c r="B123" s="13" t="s">
        <v>705</v>
      </c>
      <c r="C123" s="13" t="s">
        <v>882</v>
      </c>
      <c r="D123" s="13" t="s">
        <v>235</v>
      </c>
      <c r="E123" s="13" t="s">
        <v>53</v>
      </c>
      <c r="F123" s="13" t="s">
        <v>36</v>
      </c>
      <c r="G123" s="13">
        <f t="shared" si="10"/>
        <v>18</v>
      </c>
      <c r="H123" s="13"/>
      <c r="I123" s="13"/>
      <c r="J123" s="13">
        <v>18</v>
      </c>
      <c r="K123" s="17">
        <v>18</v>
      </c>
      <c r="M123" s="4">
        <v>0</v>
      </c>
      <c r="N123" s="4">
        <v>18</v>
      </c>
    </row>
    <row r="124" spans="2:14" x14ac:dyDescent="0.25">
      <c r="B124" s="13" t="s">
        <v>724</v>
      </c>
      <c r="C124" s="13" t="s">
        <v>883</v>
      </c>
      <c r="D124" s="13" t="s">
        <v>248</v>
      </c>
      <c r="E124" s="13" t="s">
        <v>249</v>
      </c>
      <c r="F124" s="13" t="s">
        <v>25</v>
      </c>
      <c r="G124" s="13">
        <f t="shared" si="10"/>
        <v>18</v>
      </c>
      <c r="H124" s="13"/>
      <c r="I124" s="13"/>
      <c r="J124" s="13">
        <v>18</v>
      </c>
      <c r="K124" s="17">
        <v>18</v>
      </c>
      <c r="M124" s="4">
        <v>0</v>
      </c>
      <c r="N124" s="4">
        <v>18</v>
      </c>
    </row>
    <row r="125" spans="2:14" x14ac:dyDescent="0.25">
      <c r="B125" s="13" t="s">
        <v>344</v>
      </c>
      <c r="C125" s="13" t="s">
        <v>884</v>
      </c>
      <c r="D125" s="13" t="s">
        <v>190</v>
      </c>
      <c r="E125" s="13" t="s">
        <v>71</v>
      </c>
      <c r="F125" s="13" t="s">
        <v>33</v>
      </c>
      <c r="G125" s="13">
        <f t="shared" si="10"/>
        <v>17</v>
      </c>
      <c r="H125" s="13"/>
      <c r="I125" s="13">
        <v>3</v>
      </c>
      <c r="J125" s="13">
        <v>14</v>
      </c>
      <c r="K125" s="17">
        <v>17</v>
      </c>
      <c r="M125" s="4">
        <v>3</v>
      </c>
      <c r="N125" s="4">
        <f t="shared" ref="N125:N127" si="19">J125</f>
        <v>14</v>
      </c>
    </row>
    <row r="126" spans="2:14" x14ac:dyDescent="0.25">
      <c r="B126" s="13" t="s">
        <v>268</v>
      </c>
      <c r="C126" s="13" t="s">
        <v>885</v>
      </c>
      <c r="D126" s="13" t="s">
        <v>172</v>
      </c>
      <c r="E126" s="13" t="s">
        <v>173</v>
      </c>
      <c r="F126" s="13" t="s">
        <v>22</v>
      </c>
      <c r="G126" s="13">
        <f t="shared" si="10"/>
        <v>17</v>
      </c>
      <c r="H126" s="13"/>
      <c r="I126" s="13">
        <v>6</v>
      </c>
      <c r="J126" s="13">
        <v>11</v>
      </c>
      <c r="K126" s="17">
        <v>17</v>
      </c>
      <c r="M126" s="4">
        <v>6</v>
      </c>
      <c r="N126" s="4">
        <f t="shared" si="19"/>
        <v>11</v>
      </c>
    </row>
    <row r="127" spans="2:14" x14ac:dyDescent="0.25">
      <c r="B127" s="13" t="s">
        <v>287</v>
      </c>
      <c r="C127" s="13" t="s">
        <v>886</v>
      </c>
      <c r="D127" s="13" t="s">
        <v>163</v>
      </c>
      <c r="E127" s="13" t="s">
        <v>164</v>
      </c>
      <c r="F127" s="13" t="s">
        <v>22</v>
      </c>
      <c r="G127" s="13">
        <f t="shared" si="10"/>
        <v>17</v>
      </c>
      <c r="H127" s="13"/>
      <c r="I127" s="13">
        <v>5</v>
      </c>
      <c r="J127" s="13">
        <v>12</v>
      </c>
      <c r="K127" s="17">
        <v>17</v>
      </c>
      <c r="M127" s="4">
        <v>5</v>
      </c>
      <c r="N127" s="4">
        <f t="shared" si="19"/>
        <v>12</v>
      </c>
    </row>
    <row r="128" spans="2:14" x14ac:dyDescent="0.25">
      <c r="B128" s="13" t="s">
        <v>306</v>
      </c>
      <c r="C128" s="13" t="s">
        <v>887</v>
      </c>
      <c r="D128" s="13" t="s">
        <v>126</v>
      </c>
      <c r="E128" s="13" t="s">
        <v>92</v>
      </c>
      <c r="F128" s="13" t="s">
        <v>25</v>
      </c>
      <c r="G128" s="13">
        <f t="shared" si="10"/>
        <v>17</v>
      </c>
      <c r="H128" s="13"/>
      <c r="I128" s="13"/>
      <c r="J128" s="13">
        <v>17</v>
      </c>
      <c r="K128" s="17">
        <v>17</v>
      </c>
      <c r="M128" s="4">
        <v>0</v>
      </c>
      <c r="N128" s="4">
        <v>17</v>
      </c>
    </row>
    <row r="129" spans="2:14" x14ac:dyDescent="0.25">
      <c r="B129" s="13" t="s">
        <v>307</v>
      </c>
      <c r="C129" s="13" t="s">
        <v>888</v>
      </c>
      <c r="D129" s="13" t="s">
        <v>126</v>
      </c>
      <c r="E129" s="13" t="s">
        <v>92</v>
      </c>
      <c r="F129" s="13" t="s">
        <v>35</v>
      </c>
      <c r="G129" s="13">
        <f t="shared" si="10"/>
        <v>17</v>
      </c>
      <c r="H129" s="13"/>
      <c r="I129" s="13"/>
      <c r="J129" s="13">
        <v>17</v>
      </c>
      <c r="K129" s="17">
        <v>17</v>
      </c>
      <c r="M129" s="4">
        <v>0</v>
      </c>
      <c r="N129" s="4">
        <v>17</v>
      </c>
    </row>
    <row r="130" spans="2:14" x14ac:dyDescent="0.25">
      <c r="B130" s="13" t="s">
        <v>369</v>
      </c>
      <c r="C130" s="13" t="s">
        <v>889</v>
      </c>
      <c r="D130" s="13" t="s">
        <v>74</v>
      </c>
      <c r="E130" s="13" t="s">
        <v>77</v>
      </c>
      <c r="F130" s="13" t="s">
        <v>34</v>
      </c>
      <c r="G130" s="13">
        <f t="shared" ref="G130:G193" si="20">SUM(H130:J130)</f>
        <v>16</v>
      </c>
      <c r="H130" s="13"/>
      <c r="I130" s="13">
        <v>3</v>
      </c>
      <c r="J130" s="13">
        <v>13</v>
      </c>
      <c r="K130" s="17">
        <v>16</v>
      </c>
      <c r="M130" s="4">
        <v>3</v>
      </c>
      <c r="N130" s="4">
        <f>J130</f>
        <v>13</v>
      </c>
    </row>
    <row r="131" spans="2:14" x14ac:dyDescent="0.25">
      <c r="B131" s="13" t="s">
        <v>348</v>
      </c>
      <c r="C131" s="13" t="s">
        <v>890</v>
      </c>
      <c r="D131" s="13" t="s">
        <v>98</v>
      </c>
      <c r="E131" s="13" t="s">
        <v>99</v>
      </c>
      <c r="F131" s="13" t="s">
        <v>34</v>
      </c>
      <c r="G131" s="13">
        <f t="shared" si="20"/>
        <v>16</v>
      </c>
      <c r="H131" s="13"/>
      <c r="I131" s="13"/>
      <c r="J131" s="13">
        <v>16</v>
      </c>
      <c r="K131" s="17">
        <v>16</v>
      </c>
      <c r="M131" s="4">
        <v>0</v>
      </c>
      <c r="N131" s="4">
        <v>16</v>
      </c>
    </row>
    <row r="132" spans="2:14" x14ac:dyDescent="0.25">
      <c r="B132" s="13" t="s">
        <v>271</v>
      </c>
      <c r="C132" s="13" t="s">
        <v>891</v>
      </c>
      <c r="D132" s="13" t="s">
        <v>172</v>
      </c>
      <c r="E132" s="13" t="s">
        <v>173</v>
      </c>
      <c r="F132" s="13" t="s">
        <v>31</v>
      </c>
      <c r="G132" s="13">
        <f t="shared" si="20"/>
        <v>16</v>
      </c>
      <c r="H132" s="13"/>
      <c r="I132" s="13">
        <v>5</v>
      </c>
      <c r="J132" s="13">
        <v>11</v>
      </c>
      <c r="K132" s="17">
        <v>16</v>
      </c>
      <c r="M132" s="4">
        <v>5</v>
      </c>
      <c r="N132" s="4">
        <f t="shared" ref="N132:N134" si="21">J132</f>
        <v>11</v>
      </c>
    </row>
    <row r="133" spans="2:14" x14ac:dyDescent="0.25">
      <c r="B133" s="13" t="s">
        <v>418</v>
      </c>
      <c r="C133" s="13" t="s">
        <v>892</v>
      </c>
      <c r="D133" s="13" t="s">
        <v>121</v>
      </c>
      <c r="E133" s="13" t="s">
        <v>122</v>
      </c>
      <c r="F133" s="13" t="s">
        <v>27</v>
      </c>
      <c r="G133" s="13">
        <f t="shared" si="20"/>
        <v>16</v>
      </c>
      <c r="H133" s="13"/>
      <c r="I133" s="13">
        <v>16</v>
      </c>
      <c r="J133" s="13"/>
      <c r="K133" s="17">
        <v>16</v>
      </c>
      <c r="M133" s="4">
        <v>16</v>
      </c>
      <c r="N133" s="4">
        <f t="shared" si="21"/>
        <v>0</v>
      </c>
    </row>
    <row r="134" spans="2:14" x14ac:dyDescent="0.25">
      <c r="B134" s="13" t="s">
        <v>408</v>
      </c>
      <c r="C134" s="13" t="s">
        <v>893</v>
      </c>
      <c r="D134" s="13" t="s">
        <v>121</v>
      </c>
      <c r="E134" s="13" t="s">
        <v>122</v>
      </c>
      <c r="F134" s="13" t="s">
        <v>37</v>
      </c>
      <c r="G134" s="13">
        <f t="shared" si="20"/>
        <v>16</v>
      </c>
      <c r="H134" s="13"/>
      <c r="I134" s="13">
        <v>16</v>
      </c>
      <c r="J134" s="13"/>
      <c r="K134" s="17">
        <v>16</v>
      </c>
      <c r="M134" s="4">
        <v>16</v>
      </c>
      <c r="N134" s="4">
        <f t="shared" si="21"/>
        <v>0</v>
      </c>
    </row>
    <row r="135" spans="2:14" x14ac:dyDescent="0.25">
      <c r="B135" s="13" t="s">
        <v>671</v>
      </c>
      <c r="C135" s="13" t="s">
        <v>894</v>
      </c>
      <c r="D135" s="13" t="s">
        <v>80</v>
      </c>
      <c r="E135" s="13" t="s">
        <v>81</v>
      </c>
      <c r="F135" s="13" t="s">
        <v>33</v>
      </c>
      <c r="G135" s="13">
        <f t="shared" si="20"/>
        <v>16</v>
      </c>
      <c r="H135" s="13"/>
      <c r="I135" s="13"/>
      <c r="J135" s="13">
        <v>16</v>
      </c>
      <c r="K135" s="17">
        <v>16</v>
      </c>
      <c r="M135" s="4">
        <v>0</v>
      </c>
      <c r="N135" s="4">
        <v>16</v>
      </c>
    </row>
    <row r="136" spans="2:14" x14ac:dyDescent="0.25">
      <c r="B136" s="13" t="s">
        <v>667</v>
      </c>
      <c r="C136" s="13" t="s">
        <v>895</v>
      </c>
      <c r="D136" s="13" t="s">
        <v>87</v>
      </c>
      <c r="E136" s="13" t="s">
        <v>88</v>
      </c>
      <c r="F136" s="13" t="s">
        <v>37</v>
      </c>
      <c r="G136" s="13">
        <f t="shared" si="20"/>
        <v>16</v>
      </c>
      <c r="H136" s="13"/>
      <c r="I136" s="13">
        <v>7</v>
      </c>
      <c r="J136" s="13">
        <v>9</v>
      </c>
      <c r="K136" s="17">
        <v>16</v>
      </c>
      <c r="M136" s="4">
        <v>7</v>
      </c>
      <c r="N136" s="4">
        <f t="shared" ref="N136:N137" si="22">J136</f>
        <v>9</v>
      </c>
    </row>
    <row r="137" spans="2:14" x14ac:dyDescent="0.25">
      <c r="B137" s="13" t="s">
        <v>382</v>
      </c>
      <c r="C137" s="13" t="s">
        <v>896</v>
      </c>
      <c r="D137" s="13" t="s">
        <v>215</v>
      </c>
      <c r="E137" s="13" t="s">
        <v>200</v>
      </c>
      <c r="F137" s="13" t="s">
        <v>33</v>
      </c>
      <c r="G137" s="13">
        <f t="shared" si="20"/>
        <v>16</v>
      </c>
      <c r="H137" s="13"/>
      <c r="I137" s="13">
        <v>13</v>
      </c>
      <c r="J137" s="13">
        <v>3</v>
      </c>
      <c r="K137" s="17">
        <v>16</v>
      </c>
      <c r="M137" s="4">
        <v>13</v>
      </c>
      <c r="N137" s="4">
        <f t="shared" si="22"/>
        <v>3</v>
      </c>
    </row>
    <row r="138" spans="2:14" x14ac:dyDescent="0.25">
      <c r="B138" s="13" t="s">
        <v>631</v>
      </c>
      <c r="C138" s="13" t="s">
        <v>897</v>
      </c>
      <c r="D138" s="13" t="s">
        <v>235</v>
      </c>
      <c r="E138" s="13" t="s">
        <v>53</v>
      </c>
      <c r="F138" s="13" t="s">
        <v>26</v>
      </c>
      <c r="G138" s="13">
        <f t="shared" si="20"/>
        <v>16</v>
      </c>
      <c r="H138" s="13"/>
      <c r="I138" s="13"/>
      <c r="J138" s="13">
        <v>16</v>
      </c>
      <c r="K138" s="17">
        <v>16</v>
      </c>
      <c r="M138" s="4">
        <v>0</v>
      </c>
      <c r="N138" s="4">
        <v>16</v>
      </c>
    </row>
    <row r="139" spans="2:14" x14ac:dyDescent="0.25">
      <c r="B139" s="13" t="s">
        <v>632</v>
      </c>
      <c r="C139" s="13" t="s">
        <v>898</v>
      </c>
      <c r="D139" s="13" t="s">
        <v>235</v>
      </c>
      <c r="E139" s="13" t="s">
        <v>53</v>
      </c>
      <c r="F139" s="13" t="s">
        <v>37</v>
      </c>
      <c r="G139" s="13">
        <f t="shared" si="20"/>
        <v>16</v>
      </c>
      <c r="H139" s="13"/>
      <c r="I139" s="13"/>
      <c r="J139" s="13">
        <v>16</v>
      </c>
      <c r="K139" s="17">
        <v>16</v>
      </c>
      <c r="M139" s="4">
        <v>0</v>
      </c>
      <c r="N139" s="4">
        <v>16</v>
      </c>
    </row>
    <row r="140" spans="2:14" x14ac:dyDescent="0.25">
      <c r="B140" s="13" t="s">
        <v>438</v>
      </c>
      <c r="C140" s="13" t="s">
        <v>899</v>
      </c>
      <c r="D140" s="13" t="s">
        <v>208</v>
      </c>
      <c r="E140" s="13" t="s">
        <v>50</v>
      </c>
      <c r="F140" s="13" t="s">
        <v>32</v>
      </c>
      <c r="G140" s="13">
        <f t="shared" si="20"/>
        <v>15</v>
      </c>
      <c r="H140" s="13"/>
      <c r="I140" s="13">
        <v>15</v>
      </c>
      <c r="J140" s="13"/>
      <c r="K140" s="17">
        <v>15</v>
      </c>
      <c r="M140" s="4">
        <v>15</v>
      </c>
      <c r="N140" s="4">
        <f>J140</f>
        <v>0</v>
      </c>
    </row>
    <row r="141" spans="2:14" x14ac:dyDescent="0.25">
      <c r="B141" s="13" t="s">
        <v>361</v>
      </c>
      <c r="C141" s="13" t="s">
        <v>900</v>
      </c>
      <c r="D141" s="13" t="s">
        <v>133</v>
      </c>
      <c r="E141" s="13" t="s">
        <v>134</v>
      </c>
      <c r="F141" s="13" t="s">
        <v>33</v>
      </c>
      <c r="G141" s="13">
        <f t="shared" si="20"/>
        <v>15</v>
      </c>
      <c r="H141" s="13"/>
      <c r="I141" s="13"/>
      <c r="J141" s="13">
        <v>15</v>
      </c>
      <c r="K141" s="17">
        <v>15</v>
      </c>
      <c r="M141" s="4">
        <v>0</v>
      </c>
      <c r="N141" s="4">
        <v>15</v>
      </c>
    </row>
    <row r="142" spans="2:14" x14ac:dyDescent="0.25">
      <c r="B142" s="13" t="s">
        <v>362</v>
      </c>
      <c r="C142" s="13" t="s">
        <v>901</v>
      </c>
      <c r="D142" s="13" t="s">
        <v>133</v>
      </c>
      <c r="E142" s="13" t="s">
        <v>134</v>
      </c>
      <c r="F142" s="13" t="s">
        <v>24</v>
      </c>
      <c r="G142" s="13">
        <f t="shared" si="20"/>
        <v>15</v>
      </c>
      <c r="H142" s="13"/>
      <c r="I142" s="13"/>
      <c r="J142" s="13">
        <v>15</v>
      </c>
      <c r="K142" s="17">
        <v>15</v>
      </c>
      <c r="M142" s="4">
        <v>0</v>
      </c>
      <c r="N142" s="4">
        <v>15</v>
      </c>
    </row>
    <row r="143" spans="2:14" x14ac:dyDescent="0.25">
      <c r="B143" s="13" t="s">
        <v>279</v>
      </c>
      <c r="C143" s="13" t="s">
        <v>902</v>
      </c>
      <c r="D143" s="13" t="s">
        <v>159</v>
      </c>
      <c r="E143" s="13" t="s">
        <v>162</v>
      </c>
      <c r="F143" s="13" t="s">
        <v>31</v>
      </c>
      <c r="G143" s="13">
        <f t="shared" si="20"/>
        <v>15</v>
      </c>
      <c r="H143" s="13"/>
      <c r="I143" s="13">
        <v>9</v>
      </c>
      <c r="J143" s="13">
        <v>6</v>
      </c>
      <c r="K143" s="17">
        <v>15</v>
      </c>
      <c r="M143" s="4">
        <v>9</v>
      </c>
      <c r="N143" s="4">
        <f>J143</f>
        <v>6</v>
      </c>
    </row>
    <row r="144" spans="2:14" x14ac:dyDescent="0.25">
      <c r="B144" s="13" t="s">
        <v>693</v>
      </c>
      <c r="C144" s="13" t="s">
        <v>903</v>
      </c>
      <c r="D144" s="13" t="s">
        <v>182</v>
      </c>
      <c r="E144" s="13" t="s">
        <v>183</v>
      </c>
      <c r="F144" s="13" t="s">
        <v>25</v>
      </c>
      <c r="G144" s="13">
        <f t="shared" si="20"/>
        <v>15</v>
      </c>
      <c r="H144" s="13"/>
      <c r="I144" s="13"/>
      <c r="J144" s="13">
        <v>15</v>
      </c>
      <c r="K144" s="17">
        <v>15</v>
      </c>
      <c r="M144" s="4">
        <v>0</v>
      </c>
      <c r="N144" s="4">
        <v>15</v>
      </c>
    </row>
    <row r="145" spans="2:14" x14ac:dyDescent="0.25">
      <c r="B145" s="13" t="s">
        <v>560</v>
      </c>
      <c r="C145" s="13" t="s">
        <v>904</v>
      </c>
      <c r="D145" s="13" t="s">
        <v>188</v>
      </c>
      <c r="E145" s="13" t="s">
        <v>50</v>
      </c>
      <c r="F145" s="13" t="s">
        <v>22</v>
      </c>
      <c r="G145" s="13">
        <f t="shared" si="20"/>
        <v>15</v>
      </c>
      <c r="H145" s="13"/>
      <c r="I145" s="13">
        <v>1</v>
      </c>
      <c r="J145" s="13">
        <v>14</v>
      </c>
      <c r="K145" s="17">
        <v>15</v>
      </c>
      <c r="M145" s="4">
        <v>1</v>
      </c>
      <c r="N145" s="4">
        <f>J145</f>
        <v>14</v>
      </c>
    </row>
    <row r="146" spans="2:14" x14ac:dyDescent="0.25">
      <c r="B146" s="13" t="s">
        <v>621</v>
      </c>
      <c r="C146" s="13" t="s">
        <v>905</v>
      </c>
      <c r="D146" s="13" t="s">
        <v>188</v>
      </c>
      <c r="E146" s="13" t="s">
        <v>50</v>
      </c>
      <c r="F146" s="13" t="s">
        <v>34</v>
      </c>
      <c r="G146" s="13">
        <f t="shared" si="20"/>
        <v>15</v>
      </c>
      <c r="H146" s="13"/>
      <c r="I146" s="13"/>
      <c r="J146" s="13">
        <v>15</v>
      </c>
      <c r="K146" s="17">
        <v>15</v>
      </c>
      <c r="M146" s="4">
        <v>0</v>
      </c>
      <c r="N146" s="4">
        <v>15</v>
      </c>
    </row>
    <row r="147" spans="2:14" x14ac:dyDescent="0.25">
      <c r="B147" s="13" t="s">
        <v>680</v>
      </c>
      <c r="C147" s="13" t="s">
        <v>906</v>
      </c>
      <c r="D147" s="13" t="s">
        <v>188</v>
      </c>
      <c r="E147" s="13" t="s">
        <v>50</v>
      </c>
      <c r="F147" s="13" t="s">
        <v>25</v>
      </c>
      <c r="G147" s="13">
        <f t="shared" si="20"/>
        <v>15</v>
      </c>
      <c r="H147" s="13"/>
      <c r="I147" s="13"/>
      <c r="J147" s="13">
        <v>15</v>
      </c>
      <c r="K147" s="17">
        <v>15</v>
      </c>
      <c r="M147" s="4">
        <v>0</v>
      </c>
      <c r="N147" s="4">
        <v>15</v>
      </c>
    </row>
    <row r="148" spans="2:14" x14ac:dyDescent="0.25">
      <c r="B148" s="13" t="s">
        <v>662</v>
      </c>
      <c r="C148" s="13" t="s">
        <v>907</v>
      </c>
      <c r="D148" s="13" t="s">
        <v>87</v>
      </c>
      <c r="E148" s="13" t="s">
        <v>88</v>
      </c>
      <c r="F148" s="13" t="s">
        <v>32</v>
      </c>
      <c r="G148" s="13">
        <f t="shared" si="20"/>
        <v>15</v>
      </c>
      <c r="H148" s="13"/>
      <c r="I148" s="13">
        <v>15</v>
      </c>
      <c r="J148" s="13"/>
      <c r="K148" s="17">
        <v>15</v>
      </c>
      <c r="M148" s="4">
        <v>15</v>
      </c>
      <c r="N148" s="4">
        <f t="shared" ref="N148:N149" si="23">J148</f>
        <v>0</v>
      </c>
    </row>
    <row r="149" spans="2:14" x14ac:dyDescent="0.25">
      <c r="B149" s="13" t="s">
        <v>663</v>
      </c>
      <c r="C149" s="13" t="s">
        <v>908</v>
      </c>
      <c r="D149" s="13" t="s">
        <v>87</v>
      </c>
      <c r="E149" s="13" t="s">
        <v>88</v>
      </c>
      <c r="F149" s="13" t="s">
        <v>23</v>
      </c>
      <c r="G149" s="13">
        <f t="shared" si="20"/>
        <v>15</v>
      </c>
      <c r="H149" s="13"/>
      <c r="I149" s="13">
        <v>4</v>
      </c>
      <c r="J149" s="13">
        <v>11</v>
      </c>
      <c r="K149" s="17">
        <v>15</v>
      </c>
      <c r="M149" s="4">
        <v>4</v>
      </c>
      <c r="N149" s="4">
        <f t="shared" si="23"/>
        <v>11</v>
      </c>
    </row>
    <row r="150" spans="2:14" x14ac:dyDescent="0.25">
      <c r="B150" s="13" t="s">
        <v>626</v>
      </c>
      <c r="C150" s="13" t="s">
        <v>909</v>
      </c>
      <c r="D150" s="13" t="s">
        <v>178</v>
      </c>
      <c r="E150" s="13" t="s">
        <v>179</v>
      </c>
      <c r="F150" s="13" t="s">
        <v>25</v>
      </c>
      <c r="G150" s="13">
        <f t="shared" si="20"/>
        <v>15</v>
      </c>
      <c r="H150" s="13"/>
      <c r="I150" s="13"/>
      <c r="J150" s="13">
        <v>15</v>
      </c>
      <c r="K150" s="17">
        <v>15</v>
      </c>
      <c r="M150" s="4">
        <v>0</v>
      </c>
      <c r="N150" s="4">
        <v>15</v>
      </c>
    </row>
    <row r="151" spans="2:14" x14ac:dyDescent="0.25">
      <c r="B151" s="13" t="s">
        <v>637</v>
      </c>
      <c r="C151" s="13" t="s">
        <v>910</v>
      </c>
      <c r="D151" s="13" t="s">
        <v>235</v>
      </c>
      <c r="E151" s="13" t="s">
        <v>53</v>
      </c>
      <c r="F151" s="13" t="s">
        <v>33</v>
      </c>
      <c r="G151" s="13">
        <f t="shared" si="20"/>
        <v>15</v>
      </c>
      <c r="H151" s="13"/>
      <c r="I151" s="13"/>
      <c r="J151" s="13">
        <v>15</v>
      </c>
      <c r="K151" s="17">
        <v>15</v>
      </c>
      <c r="M151" s="4">
        <v>0</v>
      </c>
      <c r="N151" s="4">
        <v>15</v>
      </c>
    </row>
    <row r="152" spans="2:14" x14ac:dyDescent="0.25">
      <c r="B152" s="13" t="s">
        <v>633</v>
      </c>
      <c r="C152" s="13" t="s">
        <v>911</v>
      </c>
      <c r="D152" s="13" t="s">
        <v>235</v>
      </c>
      <c r="E152" s="13" t="s">
        <v>53</v>
      </c>
      <c r="F152" s="13" t="s">
        <v>24</v>
      </c>
      <c r="G152" s="13">
        <f t="shared" si="20"/>
        <v>15</v>
      </c>
      <c r="H152" s="13"/>
      <c r="I152" s="13"/>
      <c r="J152" s="13">
        <v>15</v>
      </c>
      <c r="K152" s="17">
        <v>15</v>
      </c>
      <c r="M152" s="4">
        <v>0</v>
      </c>
      <c r="N152" s="4">
        <v>15</v>
      </c>
    </row>
    <row r="153" spans="2:14" x14ac:dyDescent="0.25">
      <c r="B153" s="13" t="s">
        <v>555</v>
      </c>
      <c r="C153" s="13" t="s">
        <v>912</v>
      </c>
      <c r="D153" s="13" t="s">
        <v>128</v>
      </c>
      <c r="E153" s="13" t="s">
        <v>50</v>
      </c>
      <c r="F153" s="13" t="s">
        <v>38</v>
      </c>
      <c r="G153" s="13">
        <f t="shared" si="20"/>
        <v>14</v>
      </c>
      <c r="H153" s="13"/>
      <c r="I153" s="13"/>
      <c r="J153" s="13">
        <v>14</v>
      </c>
      <c r="K153" s="17">
        <v>14</v>
      </c>
      <c r="M153" s="4">
        <v>0</v>
      </c>
      <c r="N153" s="4">
        <v>14</v>
      </c>
    </row>
    <row r="154" spans="2:14" x14ac:dyDescent="0.25">
      <c r="B154" s="13" t="s">
        <v>346</v>
      </c>
      <c r="C154" s="13" t="s">
        <v>913</v>
      </c>
      <c r="D154" s="13" t="s">
        <v>98</v>
      </c>
      <c r="E154" s="13" t="s">
        <v>99</v>
      </c>
      <c r="F154" s="13" t="s">
        <v>24</v>
      </c>
      <c r="G154" s="13">
        <f t="shared" si="20"/>
        <v>14</v>
      </c>
      <c r="H154" s="13"/>
      <c r="I154" s="13"/>
      <c r="J154" s="13">
        <v>14</v>
      </c>
      <c r="K154" s="17">
        <v>14</v>
      </c>
      <c r="M154" s="4">
        <v>0</v>
      </c>
      <c r="N154" s="4">
        <v>14</v>
      </c>
    </row>
    <row r="155" spans="2:14" x14ac:dyDescent="0.25">
      <c r="B155" s="13" t="s">
        <v>359</v>
      </c>
      <c r="C155" s="13" t="s">
        <v>914</v>
      </c>
      <c r="D155" s="13" t="s">
        <v>133</v>
      </c>
      <c r="E155" s="13" t="s">
        <v>134</v>
      </c>
      <c r="F155" s="13" t="s">
        <v>32</v>
      </c>
      <c r="G155" s="13">
        <f t="shared" si="20"/>
        <v>14</v>
      </c>
      <c r="H155" s="13"/>
      <c r="I155" s="13"/>
      <c r="J155" s="13">
        <v>14</v>
      </c>
      <c r="K155" s="17">
        <v>14</v>
      </c>
      <c r="M155" s="4">
        <v>0</v>
      </c>
      <c r="N155" s="4">
        <v>14</v>
      </c>
    </row>
    <row r="156" spans="2:14" x14ac:dyDescent="0.25">
      <c r="B156" s="13" t="s">
        <v>537</v>
      </c>
      <c r="C156" s="13" t="s">
        <v>915</v>
      </c>
      <c r="D156" s="13" t="s">
        <v>80</v>
      </c>
      <c r="E156" s="13" t="s">
        <v>81</v>
      </c>
      <c r="F156" s="13" t="s">
        <v>36</v>
      </c>
      <c r="G156" s="13">
        <f t="shared" si="20"/>
        <v>14</v>
      </c>
      <c r="H156" s="13"/>
      <c r="I156" s="13"/>
      <c r="J156" s="13">
        <v>14</v>
      </c>
      <c r="K156" s="17">
        <v>14</v>
      </c>
      <c r="M156" s="4">
        <v>0</v>
      </c>
      <c r="N156" s="4">
        <v>14</v>
      </c>
    </row>
    <row r="157" spans="2:14" x14ac:dyDescent="0.25">
      <c r="B157" s="13" t="s">
        <v>384</v>
      </c>
      <c r="C157" s="13" t="s">
        <v>916</v>
      </c>
      <c r="D157" s="13" t="s">
        <v>212</v>
      </c>
      <c r="E157" s="13" t="s">
        <v>71</v>
      </c>
      <c r="F157" s="13" t="s">
        <v>35</v>
      </c>
      <c r="G157" s="13">
        <f t="shared" si="20"/>
        <v>14</v>
      </c>
      <c r="H157" s="13"/>
      <c r="I157" s="13">
        <v>14</v>
      </c>
      <c r="J157" s="13"/>
      <c r="K157" s="17">
        <v>14</v>
      </c>
      <c r="M157" s="4">
        <v>14</v>
      </c>
      <c r="N157" s="4">
        <f t="shared" ref="N157:N160" si="24">J157</f>
        <v>0</v>
      </c>
    </row>
    <row r="158" spans="2:14" x14ac:dyDescent="0.25">
      <c r="B158" s="13" t="s">
        <v>591</v>
      </c>
      <c r="C158" s="13" t="s">
        <v>917</v>
      </c>
      <c r="D158" s="13" t="s">
        <v>237</v>
      </c>
      <c r="E158" s="13" t="s">
        <v>105</v>
      </c>
      <c r="F158" s="13" t="s">
        <v>37</v>
      </c>
      <c r="G158" s="13">
        <f t="shared" si="20"/>
        <v>14</v>
      </c>
      <c r="H158" s="13"/>
      <c r="I158" s="13">
        <v>3</v>
      </c>
      <c r="J158" s="13">
        <v>11</v>
      </c>
      <c r="K158" s="17">
        <v>14</v>
      </c>
      <c r="M158" s="4">
        <v>3</v>
      </c>
      <c r="N158" s="4">
        <f t="shared" si="24"/>
        <v>11</v>
      </c>
    </row>
    <row r="159" spans="2:14" x14ac:dyDescent="0.25">
      <c r="B159" s="13" t="s">
        <v>392</v>
      </c>
      <c r="C159" s="13" t="s">
        <v>918</v>
      </c>
      <c r="D159" s="13" t="s">
        <v>215</v>
      </c>
      <c r="E159" s="13" t="s">
        <v>200</v>
      </c>
      <c r="F159" s="13" t="s">
        <v>35</v>
      </c>
      <c r="G159" s="13">
        <f t="shared" si="20"/>
        <v>14</v>
      </c>
      <c r="H159" s="13"/>
      <c r="I159" s="13">
        <v>8</v>
      </c>
      <c r="J159" s="13">
        <v>6</v>
      </c>
      <c r="K159" s="17">
        <v>14</v>
      </c>
      <c r="M159" s="4">
        <v>8</v>
      </c>
      <c r="N159" s="4">
        <f t="shared" si="24"/>
        <v>6</v>
      </c>
    </row>
    <row r="160" spans="2:14" x14ac:dyDescent="0.25">
      <c r="B160" s="13" t="s">
        <v>390</v>
      </c>
      <c r="C160" s="13" t="s">
        <v>919</v>
      </c>
      <c r="D160" s="13" t="s">
        <v>41</v>
      </c>
      <c r="E160" s="13" t="s">
        <v>42</v>
      </c>
      <c r="F160" s="13" t="s">
        <v>23</v>
      </c>
      <c r="G160" s="13">
        <f t="shared" si="20"/>
        <v>14</v>
      </c>
      <c r="H160" s="13"/>
      <c r="I160" s="13">
        <v>2</v>
      </c>
      <c r="J160" s="13">
        <v>12</v>
      </c>
      <c r="K160" s="17">
        <v>14</v>
      </c>
      <c r="M160" s="4">
        <v>2</v>
      </c>
      <c r="N160" s="4">
        <f t="shared" si="24"/>
        <v>12</v>
      </c>
    </row>
    <row r="161" spans="2:14" x14ac:dyDescent="0.25">
      <c r="B161" s="13" t="s">
        <v>636</v>
      </c>
      <c r="C161" s="13" t="s">
        <v>920</v>
      </c>
      <c r="D161" s="13" t="s">
        <v>235</v>
      </c>
      <c r="E161" s="13" t="s">
        <v>53</v>
      </c>
      <c r="F161" s="13" t="s">
        <v>23</v>
      </c>
      <c r="G161" s="13">
        <f t="shared" si="20"/>
        <v>14</v>
      </c>
      <c r="H161" s="13"/>
      <c r="I161" s="13"/>
      <c r="J161" s="13">
        <v>14</v>
      </c>
      <c r="K161" s="17">
        <v>14</v>
      </c>
      <c r="M161" s="4">
        <v>0</v>
      </c>
      <c r="N161" s="4">
        <v>14</v>
      </c>
    </row>
    <row r="162" spans="2:14" x14ac:dyDescent="0.25">
      <c r="B162" s="13" t="s">
        <v>699</v>
      </c>
      <c r="C162" s="13" t="s">
        <v>921</v>
      </c>
      <c r="D162" s="13" t="s">
        <v>251</v>
      </c>
      <c r="E162" s="13" t="s">
        <v>252</v>
      </c>
      <c r="F162" s="13" t="s">
        <v>34</v>
      </c>
      <c r="G162" s="13">
        <f t="shared" si="20"/>
        <v>14</v>
      </c>
      <c r="H162" s="13"/>
      <c r="I162" s="13"/>
      <c r="J162" s="13">
        <v>14</v>
      </c>
      <c r="K162" s="17">
        <v>14</v>
      </c>
      <c r="M162" s="4">
        <v>0</v>
      </c>
      <c r="N162" s="4">
        <v>14</v>
      </c>
    </row>
    <row r="163" spans="2:14" x14ac:dyDescent="0.25">
      <c r="B163" s="13" t="s">
        <v>700</v>
      </c>
      <c r="C163" s="13" t="s">
        <v>922</v>
      </c>
      <c r="D163" s="13" t="s">
        <v>251</v>
      </c>
      <c r="E163" s="13" t="s">
        <v>252</v>
      </c>
      <c r="F163" s="13" t="s">
        <v>25</v>
      </c>
      <c r="G163" s="13">
        <f t="shared" si="20"/>
        <v>14</v>
      </c>
      <c r="H163" s="13"/>
      <c r="I163" s="13"/>
      <c r="J163" s="13">
        <v>14</v>
      </c>
      <c r="K163" s="17">
        <v>14</v>
      </c>
      <c r="M163" s="4">
        <v>0</v>
      </c>
      <c r="N163" s="4">
        <v>14</v>
      </c>
    </row>
    <row r="164" spans="2:14" x14ac:dyDescent="0.25">
      <c r="B164" s="13" t="s">
        <v>701</v>
      </c>
      <c r="C164" s="13" t="s">
        <v>923</v>
      </c>
      <c r="D164" s="13" t="s">
        <v>251</v>
      </c>
      <c r="E164" s="13" t="s">
        <v>252</v>
      </c>
      <c r="F164" s="13" t="s">
        <v>35</v>
      </c>
      <c r="G164" s="13">
        <f t="shared" si="20"/>
        <v>14</v>
      </c>
      <c r="H164" s="13"/>
      <c r="I164" s="13"/>
      <c r="J164" s="13">
        <v>14</v>
      </c>
      <c r="K164" s="17">
        <v>14</v>
      </c>
      <c r="M164" s="4">
        <v>0</v>
      </c>
      <c r="N164" s="4">
        <v>14</v>
      </c>
    </row>
    <row r="165" spans="2:14" x14ac:dyDescent="0.25">
      <c r="B165" s="13" t="s">
        <v>366</v>
      </c>
      <c r="C165" s="13" t="s">
        <v>924</v>
      </c>
      <c r="D165" s="13" t="s">
        <v>133</v>
      </c>
      <c r="E165" s="13" t="s">
        <v>134</v>
      </c>
      <c r="F165" s="13" t="s">
        <v>26</v>
      </c>
      <c r="G165" s="13">
        <f t="shared" si="20"/>
        <v>13</v>
      </c>
      <c r="H165" s="13"/>
      <c r="I165" s="13"/>
      <c r="J165" s="13">
        <v>13</v>
      </c>
      <c r="K165" s="17">
        <v>13</v>
      </c>
      <c r="M165" s="4">
        <v>0</v>
      </c>
      <c r="N165" s="4">
        <v>13</v>
      </c>
    </row>
    <row r="166" spans="2:14" x14ac:dyDescent="0.25">
      <c r="B166" s="13" t="s">
        <v>413</v>
      </c>
      <c r="C166" s="13" t="s">
        <v>925</v>
      </c>
      <c r="D166" s="13" t="s">
        <v>121</v>
      </c>
      <c r="E166" s="13" t="s">
        <v>122</v>
      </c>
      <c r="F166" s="13" t="s">
        <v>34</v>
      </c>
      <c r="G166" s="13">
        <f t="shared" si="20"/>
        <v>13</v>
      </c>
      <c r="H166" s="13"/>
      <c r="I166" s="13">
        <v>13</v>
      </c>
      <c r="J166" s="13"/>
      <c r="K166" s="17">
        <v>13</v>
      </c>
      <c r="M166" s="4">
        <v>13</v>
      </c>
      <c r="N166" s="4">
        <f>J166</f>
        <v>0</v>
      </c>
    </row>
    <row r="167" spans="2:14" x14ac:dyDescent="0.25">
      <c r="B167" s="13" t="s">
        <v>319</v>
      </c>
      <c r="C167" s="13" t="s">
        <v>926</v>
      </c>
      <c r="D167" s="13" t="s">
        <v>205</v>
      </c>
      <c r="E167" s="13" t="s">
        <v>88</v>
      </c>
      <c r="F167" s="13" t="s">
        <v>31</v>
      </c>
      <c r="G167" s="13">
        <f t="shared" si="20"/>
        <v>13</v>
      </c>
      <c r="H167" s="13"/>
      <c r="I167" s="13"/>
      <c r="J167" s="13">
        <v>13</v>
      </c>
      <c r="K167" s="17">
        <v>13</v>
      </c>
      <c r="M167" s="4">
        <v>0</v>
      </c>
      <c r="N167" s="4">
        <v>13</v>
      </c>
    </row>
    <row r="168" spans="2:14" x14ac:dyDescent="0.25">
      <c r="B168" s="13" t="s">
        <v>429</v>
      </c>
      <c r="C168" s="13" t="s">
        <v>927</v>
      </c>
      <c r="D168" s="13" t="s">
        <v>207</v>
      </c>
      <c r="E168" s="13" t="s">
        <v>42</v>
      </c>
      <c r="F168" s="13" t="s">
        <v>25</v>
      </c>
      <c r="G168" s="13">
        <f t="shared" si="20"/>
        <v>13</v>
      </c>
      <c r="H168" s="13"/>
      <c r="I168" s="13">
        <v>13</v>
      </c>
      <c r="J168" s="13"/>
      <c r="K168" s="17">
        <v>13</v>
      </c>
      <c r="M168" s="4">
        <v>13</v>
      </c>
      <c r="N168" s="4">
        <f t="shared" ref="N168:N169" si="25">J168</f>
        <v>0</v>
      </c>
    </row>
    <row r="169" spans="2:14" x14ac:dyDescent="0.25">
      <c r="B169" s="13" t="s">
        <v>424</v>
      </c>
      <c r="C169" s="13" t="s">
        <v>928</v>
      </c>
      <c r="D169" s="13" t="s">
        <v>224</v>
      </c>
      <c r="E169" s="13" t="s">
        <v>50</v>
      </c>
      <c r="F169" s="13" t="s">
        <v>30</v>
      </c>
      <c r="G169" s="13">
        <f t="shared" si="20"/>
        <v>13</v>
      </c>
      <c r="H169" s="13"/>
      <c r="I169" s="13">
        <v>13</v>
      </c>
      <c r="J169" s="13"/>
      <c r="K169" s="17">
        <v>13</v>
      </c>
      <c r="M169" s="4">
        <v>13</v>
      </c>
      <c r="N169" s="4">
        <f t="shared" si="25"/>
        <v>0</v>
      </c>
    </row>
    <row r="170" spans="2:14" x14ac:dyDescent="0.25">
      <c r="B170" s="13" t="s">
        <v>313</v>
      </c>
      <c r="C170" s="13" t="s">
        <v>929</v>
      </c>
      <c r="D170" s="13" t="s">
        <v>166</v>
      </c>
      <c r="E170" s="13" t="s">
        <v>167</v>
      </c>
      <c r="F170" s="13" t="s">
        <v>25</v>
      </c>
      <c r="G170" s="13">
        <f t="shared" si="20"/>
        <v>13</v>
      </c>
      <c r="H170" s="13"/>
      <c r="I170" s="13"/>
      <c r="J170" s="13">
        <v>13</v>
      </c>
      <c r="K170" s="17">
        <v>13</v>
      </c>
      <c r="M170" s="4">
        <v>0</v>
      </c>
      <c r="N170" s="4">
        <v>13</v>
      </c>
    </row>
    <row r="171" spans="2:14" x14ac:dyDescent="0.25">
      <c r="B171" s="13" t="s">
        <v>459</v>
      </c>
      <c r="C171" s="13" t="s">
        <v>930</v>
      </c>
      <c r="D171" s="13" t="s">
        <v>82</v>
      </c>
      <c r="E171" s="13" t="s">
        <v>83</v>
      </c>
      <c r="F171" s="13" t="s">
        <v>26</v>
      </c>
      <c r="G171" s="13">
        <f t="shared" si="20"/>
        <v>13</v>
      </c>
      <c r="H171" s="13"/>
      <c r="I171" s="13">
        <v>3</v>
      </c>
      <c r="J171" s="13">
        <v>10</v>
      </c>
      <c r="K171" s="17">
        <v>13</v>
      </c>
      <c r="M171" s="4">
        <v>3</v>
      </c>
      <c r="N171" s="4">
        <f t="shared" ref="N171:N173" si="26">J171</f>
        <v>10</v>
      </c>
    </row>
    <row r="172" spans="2:14" x14ac:dyDescent="0.25">
      <c r="B172" s="13" t="s">
        <v>387</v>
      </c>
      <c r="C172" s="13" t="s">
        <v>931</v>
      </c>
      <c r="D172" s="13" t="s">
        <v>212</v>
      </c>
      <c r="E172" s="13" t="s">
        <v>71</v>
      </c>
      <c r="F172" s="13" t="s">
        <v>33</v>
      </c>
      <c r="G172" s="13">
        <f t="shared" si="20"/>
        <v>13</v>
      </c>
      <c r="H172" s="13"/>
      <c r="I172" s="13">
        <v>13</v>
      </c>
      <c r="J172" s="13"/>
      <c r="K172" s="17">
        <v>13</v>
      </c>
      <c r="M172" s="4">
        <v>13</v>
      </c>
      <c r="N172" s="4">
        <f t="shared" si="26"/>
        <v>0</v>
      </c>
    </row>
    <row r="173" spans="2:14" x14ac:dyDescent="0.25">
      <c r="B173" s="13" t="s">
        <v>381</v>
      </c>
      <c r="C173" s="13" t="s">
        <v>932</v>
      </c>
      <c r="D173" s="13" t="s">
        <v>215</v>
      </c>
      <c r="E173" s="13" t="s">
        <v>200</v>
      </c>
      <c r="F173" s="13" t="s">
        <v>23</v>
      </c>
      <c r="G173" s="13">
        <f t="shared" si="20"/>
        <v>13</v>
      </c>
      <c r="H173" s="13"/>
      <c r="I173" s="13">
        <v>8</v>
      </c>
      <c r="J173" s="13">
        <v>5</v>
      </c>
      <c r="K173" s="17">
        <v>13</v>
      </c>
      <c r="M173" s="4">
        <v>8</v>
      </c>
      <c r="N173" s="4">
        <f t="shared" si="26"/>
        <v>5</v>
      </c>
    </row>
    <row r="174" spans="2:14" x14ac:dyDescent="0.25">
      <c r="B174" s="13" t="s">
        <v>554</v>
      </c>
      <c r="C174" s="13" t="s">
        <v>933</v>
      </c>
      <c r="D174" s="13" t="s">
        <v>128</v>
      </c>
      <c r="E174" s="13" t="s">
        <v>50</v>
      </c>
      <c r="F174" s="13" t="s">
        <v>24</v>
      </c>
      <c r="G174" s="13">
        <f t="shared" si="20"/>
        <v>12</v>
      </c>
      <c r="H174" s="13"/>
      <c r="I174" s="13"/>
      <c r="J174" s="13">
        <v>12</v>
      </c>
      <c r="K174" s="17">
        <v>12</v>
      </c>
      <c r="M174" s="4">
        <v>0</v>
      </c>
      <c r="N174" s="4">
        <v>12</v>
      </c>
    </row>
    <row r="175" spans="2:14" x14ac:dyDescent="0.25">
      <c r="B175" s="13" t="s">
        <v>556</v>
      </c>
      <c r="C175" s="13" t="s">
        <v>934</v>
      </c>
      <c r="D175" s="13" t="s">
        <v>128</v>
      </c>
      <c r="E175" s="13" t="s">
        <v>50</v>
      </c>
      <c r="F175" s="13" t="s">
        <v>39</v>
      </c>
      <c r="G175" s="13">
        <f t="shared" si="20"/>
        <v>12</v>
      </c>
      <c r="H175" s="13"/>
      <c r="I175" s="13"/>
      <c r="J175" s="13">
        <v>12</v>
      </c>
      <c r="K175" s="17">
        <v>12</v>
      </c>
      <c r="M175" s="4">
        <v>0</v>
      </c>
      <c r="N175" s="4">
        <v>12</v>
      </c>
    </row>
    <row r="176" spans="2:14" x14ac:dyDescent="0.25">
      <c r="B176" s="13" t="s">
        <v>712</v>
      </c>
      <c r="C176" s="13" t="s">
        <v>935</v>
      </c>
      <c r="D176" s="13" t="s">
        <v>130</v>
      </c>
      <c r="E176" s="13" t="s">
        <v>131</v>
      </c>
      <c r="F176" s="13" t="s">
        <v>33</v>
      </c>
      <c r="G176" s="13">
        <f t="shared" si="20"/>
        <v>12</v>
      </c>
      <c r="H176" s="13"/>
      <c r="I176" s="13"/>
      <c r="J176" s="13">
        <v>12</v>
      </c>
      <c r="K176" s="17">
        <v>12</v>
      </c>
      <c r="M176" s="4">
        <v>0</v>
      </c>
      <c r="N176" s="4">
        <v>12</v>
      </c>
    </row>
    <row r="177" spans="2:14" x14ac:dyDescent="0.25">
      <c r="B177" s="13" t="s">
        <v>401</v>
      </c>
      <c r="C177" s="13" t="s">
        <v>936</v>
      </c>
      <c r="D177" s="13" t="s">
        <v>228</v>
      </c>
      <c r="E177" s="13" t="s">
        <v>229</v>
      </c>
      <c r="F177" s="13" t="s">
        <v>23</v>
      </c>
      <c r="G177" s="13">
        <f t="shared" si="20"/>
        <v>12</v>
      </c>
      <c r="H177" s="13"/>
      <c r="I177" s="13">
        <v>12</v>
      </c>
      <c r="J177" s="13"/>
      <c r="K177" s="17">
        <v>12</v>
      </c>
      <c r="M177" s="4">
        <v>12</v>
      </c>
      <c r="N177" s="4">
        <f t="shared" ref="N177:N178" si="27">J177</f>
        <v>0</v>
      </c>
    </row>
    <row r="178" spans="2:14" x14ac:dyDescent="0.25">
      <c r="B178" s="13" t="s">
        <v>284</v>
      </c>
      <c r="C178" s="13" t="s">
        <v>937</v>
      </c>
      <c r="D178" s="13" t="s">
        <v>163</v>
      </c>
      <c r="E178" s="13" t="s">
        <v>164</v>
      </c>
      <c r="F178" s="13" t="s">
        <v>31</v>
      </c>
      <c r="G178" s="13">
        <f t="shared" si="20"/>
        <v>12</v>
      </c>
      <c r="H178" s="13"/>
      <c r="I178" s="13">
        <v>12</v>
      </c>
      <c r="J178" s="13"/>
      <c r="K178" s="17">
        <v>12</v>
      </c>
      <c r="M178" s="4">
        <v>12</v>
      </c>
      <c r="N178" s="4">
        <f t="shared" si="27"/>
        <v>0</v>
      </c>
    </row>
    <row r="179" spans="2:14" x14ac:dyDescent="0.25">
      <c r="B179" s="13" t="s">
        <v>337</v>
      </c>
      <c r="C179" s="13" t="s">
        <v>938</v>
      </c>
      <c r="D179" s="13" t="s">
        <v>163</v>
      </c>
      <c r="E179" s="13" t="s">
        <v>164</v>
      </c>
      <c r="F179" s="13" t="s">
        <v>24</v>
      </c>
      <c r="G179" s="13">
        <f t="shared" si="20"/>
        <v>12</v>
      </c>
      <c r="H179" s="13"/>
      <c r="I179" s="13"/>
      <c r="J179" s="13">
        <v>12</v>
      </c>
      <c r="K179" s="17">
        <v>12</v>
      </c>
      <c r="M179" s="4">
        <v>0</v>
      </c>
      <c r="N179" s="4">
        <v>12</v>
      </c>
    </row>
    <row r="180" spans="2:14" x14ac:dyDescent="0.25">
      <c r="B180" s="13" t="s">
        <v>311</v>
      </c>
      <c r="C180" s="13" t="s">
        <v>939</v>
      </c>
      <c r="D180" s="13" t="s">
        <v>166</v>
      </c>
      <c r="E180" s="13" t="s">
        <v>167</v>
      </c>
      <c r="F180" s="13" t="s">
        <v>34</v>
      </c>
      <c r="G180" s="13">
        <f t="shared" si="20"/>
        <v>12</v>
      </c>
      <c r="H180" s="13"/>
      <c r="I180" s="13"/>
      <c r="J180" s="13">
        <v>12</v>
      </c>
      <c r="K180" s="17">
        <v>12</v>
      </c>
      <c r="M180" s="4">
        <v>0</v>
      </c>
      <c r="N180" s="4">
        <v>12</v>
      </c>
    </row>
    <row r="181" spans="2:14" x14ac:dyDescent="0.25">
      <c r="B181" s="13" t="s">
        <v>322</v>
      </c>
      <c r="C181" s="13" t="s">
        <v>940</v>
      </c>
      <c r="D181" s="13" t="s">
        <v>68</v>
      </c>
      <c r="E181" s="13" t="s">
        <v>69</v>
      </c>
      <c r="F181" s="13" t="s">
        <v>24</v>
      </c>
      <c r="G181" s="13">
        <f t="shared" si="20"/>
        <v>12</v>
      </c>
      <c r="H181" s="13"/>
      <c r="I181" s="13"/>
      <c r="J181" s="13">
        <v>12</v>
      </c>
      <c r="K181" s="17">
        <v>12</v>
      </c>
      <c r="M181" s="4">
        <v>0</v>
      </c>
      <c r="N181" s="4">
        <v>12</v>
      </c>
    </row>
    <row r="182" spans="2:14" x14ac:dyDescent="0.25">
      <c r="B182" s="13" t="s">
        <v>655</v>
      </c>
      <c r="C182" s="13" t="s">
        <v>941</v>
      </c>
      <c r="D182" s="13" t="s">
        <v>80</v>
      </c>
      <c r="E182" s="13" t="s">
        <v>81</v>
      </c>
      <c r="F182" s="13" t="s">
        <v>24</v>
      </c>
      <c r="G182" s="13">
        <f t="shared" si="20"/>
        <v>12</v>
      </c>
      <c r="H182" s="13"/>
      <c r="I182" s="13"/>
      <c r="J182" s="13">
        <v>12</v>
      </c>
      <c r="K182" s="17">
        <v>12</v>
      </c>
      <c r="M182" s="4">
        <v>0</v>
      </c>
      <c r="N182" s="4">
        <v>12</v>
      </c>
    </row>
    <row r="183" spans="2:14" x14ac:dyDescent="0.25">
      <c r="B183" s="13" t="s">
        <v>372</v>
      </c>
      <c r="C183" s="13" t="s">
        <v>942</v>
      </c>
      <c r="D183" s="13" t="s">
        <v>212</v>
      </c>
      <c r="E183" s="13" t="s">
        <v>71</v>
      </c>
      <c r="F183" s="13" t="s">
        <v>23</v>
      </c>
      <c r="G183" s="13">
        <f t="shared" si="20"/>
        <v>12</v>
      </c>
      <c r="H183" s="13"/>
      <c r="I183" s="13">
        <v>10</v>
      </c>
      <c r="J183" s="13">
        <v>2</v>
      </c>
      <c r="K183" s="17">
        <v>12</v>
      </c>
      <c r="M183" s="4">
        <v>10</v>
      </c>
      <c r="N183" s="4">
        <f>J183</f>
        <v>2</v>
      </c>
    </row>
    <row r="184" spans="2:14" x14ac:dyDescent="0.25">
      <c r="B184" s="13" t="s">
        <v>736</v>
      </c>
      <c r="C184" s="13" t="s">
        <v>943</v>
      </c>
      <c r="D184" s="13" t="s">
        <v>54</v>
      </c>
      <c r="E184" s="13" t="s">
        <v>50</v>
      </c>
      <c r="F184" s="13" t="s">
        <v>36</v>
      </c>
      <c r="G184" s="13">
        <f t="shared" si="20"/>
        <v>12</v>
      </c>
      <c r="H184" s="13"/>
      <c r="I184" s="13"/>
      <c r="J184" s="13">
        <v>12</v>
      </c>
      <c r="K184" s="17">
        <v>12</v>
      </c>
      <c r="M184" s="4">
        <v>0</v>
      </c>
      <c r="N184" s="4">
        <v>12</v>
      </c>
    </row>
    <row r="185" spans="2:14" x14ac:dyDescent="0.25">
      <c r="B185" s="13" t="s">
        <v>727</v>
      </c>
      <c r="C185" s="13" t="s">
        <v>944</v>
      </c>
      <c r="D185" s="13" t="s">
        <v>248</v>
      </c>
      <c r="E185" s="13" t="s">
        <v>249</v>
      </c>
      <c r="F185" s="13" t="s">
        <v>37</v>
      </c>
      <c r="G185" s="13">
        <f t="shared" si="20"/>
        <v>12</v>
      </c>
      <c r="H185" s="13"/>
      <c r="I185" s="13"/>
      <c r="J185" s="13">
        <v>12</v>
      </c>
      <c r="K185" s="17">
        <v>12</v>
      </c>
      <c r="M185" s="4">
        <v>0</v>
      </c>
      <c r="N185" s="4">
        <v>12</v>
      </c>
    </row>
    <row r="186" spans="2:14" x14ac:dyDescent="0.25">
      <c r="B186" s="13" t="s">
        <v>332</v>
      </c>
      <c r="C186" s="13" t="s">
        <v>945</v>
      </c>
      <c r="D186" s="13" t="s">
        <v>74</v>
      </c>
      <c r="E186" s="13" t="s">
        <v>77</v>
      </c>
      <c r="F186" s="13" t="s">
        <v>25</v>
      </c>
      <c r="G186" s="13">
        <f t="shared" si="20"/>
        <v>11</v>
      </c>
      <c r="H186" s="13"/>
      <c r="I186" s="13"/>
      <c r="J186" s="13">
        <v>11</v>
      </c>
      <c r="K186" s="17">
        <v>11</v>
      </c>
      <c r="M186" s="4">
        <v>0</v>
      </c>
      <c r="N186" s="4">
        <v>11</v>
      </c>
    </row>
    <row r="187" spans="2:14" x14ac:dyDescent="0.25">
      <c r="B187" s="13" t="s">
        <v>627</v>
      </c>
      <c r="C187" s="13" t="s">
        <v>946</v>
      </c>
      <c r="D187" s="13" t="s">
        <v>181</v>
      </c>
      <c r="E187" s="13" t="s">
        <v>50</v>
      </c>
      <c r="F187" s="13" t="s">
        <v>31</v>
      </c>
      <c r="G187" s="13">
        <f t="shared" si="20"/>
        <v>11</v>
      </c>
      <c r="H187" s="13"/>
      <c r="I187" s="13">
        <v>11</v>
      </c>
      <c r="J187" s="13"/>
      <c r="K187" s="17">
        <v>11</v>
      </c>
      <c r="M187" s="4">
        <v>11</v>
      </c>
      <c r="N187" s="4">
        <f>J187</f>
        <v>0</v>
      </c>
    </row>
    <row r="188" spans="2:14" x14ac:dyDescent="0.25">
      <c r="B188" s="13" t="s">
        <v>349</v>
      </c>
      <c r="C188" s="13" t="s">
        <v>947</v>
      </c>
      <c r="D188" s="13" t="s">
        <v>98</v>
      </c>
      <c r="E188" s="13" t="s">
        <v>99</v>
      </c>
      <c r="F188" s="13" t="s">
        <v>25</v>
      </c>
      <c r="G188" s="13">
        <f t="shared" si="20"/>
        <v>11</v>
      </c>
      <c r="H188" s="13"/>
      <c r="I188" s="13"/>
      <c r="J188" s="13">
        <v>11</v>
      </c>
      <c r="K188" s="17">
        <v>11</v>
      </c>
      <c r="M188" s="4">
        <v>0</v>
      </c>
      <c r="N188" s="4">
        <v>11</v>
      </c>
    </row>
    <row r="189" spans="2:14" x14ac:dyDescent="0.25">
      <c r="B189" s="13" t="s">
        <v>350</v>
      </c>
      <c r="C189" s="13" t="s">
        <v>948</v>
      </c>
      <c r="D189" s="13" t="s">
        <v>98</v>
      </c>
      <c r="E189" s="13" t="s">
        <v>99</v>
      </c>
      <c r="F189" s="13" t="s">
        <v>26</v>
      </c>
      <c r="G189" s="13">
        <f t="shared" si="20"/>
        <v>11</v>
      </c>
      <c r="H189" s="13"/>
      <c r="I189" s="13"/>
      <c r="J189" s="13">
        <v>11</v>
      </c>
      <c r="K189" s="17">
        <v>11</v>
      </c>
      <c r="M189" s="4">
        <v>0</v>
      </c>
      <c r="N189" s="4">
        <v>11</v>
      </c>
    </row>
    <row r="190" spans="2:14" x14ac:dyDescent="0.25">
      <c r="B190" s="13" t="s">
        <v>345</v>
      </c>
      <c r="C190" s="13" t="s">
        <v>949</v>
      </c>
      <c r="D190" s="13" t="s">
        <v>119</v>
      </c>
      <c r="E190" s="13" t="s">
        <v>92</v>
      </c>
      <c r="F190" s="13" t="s">
        <v>24</v>
      </c>
      <c r="G190" s="13">
        <f t="shared" si="20"/>
        <v>11</v>
      </c>
      <c r="H190" s="13"/>
      <c r="I190" s="13"/>
      <c r="J190" s="13">
        <v>11</v>
      </c>
      <c r="K190" s="17">
        <v>11</v>
      </c>
      <c r="M190" s="4">
        <v>0</v>
      </c>
      <c r="N190" s="4">
        <v>11</v>
      </c>
    </row>
    <row r="191" spans="2:14" x14ac:dyDescent="0.25">
      <c r="B191" s="13" t="s">
        <v>728</v>
      </c>
      <c r="C191" s="13" t="s">
        <v>950</v>
      </c>
      <c r="D191" s="13" t="s">
        <v>124</v>
      </c>
      <c r="E191" s="13" t="s">
        <v>115</v>
      </c>
      <c r="F191" s="13" t="s">
        <v>23</v>
      </c>
      <c r="G191" s="13">
        <f t="shared" si="20"/>
        <v>11</v>
      </c>
      <c r="H191" s="13"/>
      <c r="I191" s="13"/>
      <c r="J191" s="13">
        <v>11</v>
      </c>
      <c r="K191" s="17">
        <v>11</v>
      </c>
      <c r="M191" s="4">
        <v>0</v>
      </c>
      <c r="N191" s="4">
        <v>11</v>
      </c>
    </row>
    <row r="192" spans="2:14" x14ac:dyDescent="0.25">
      <c r="B192" s="13" t="s">
        <v>312</v>
      </c>
      <c r="C192" s="13" t="s">
        <v>951</v>
      </c>
      <c r="D192" s="13" t="s">
        <v>166</v>
      </c>
      <c r="E192" s="13" t="s">
        <v>167</v>
      </c>
      <c r="F192" s="13" t="s">
        <v>24</v>
      </c>
      <c r="G192" s="13">
        <f t="shared" si="20"/>
        <v>11</v>
      </c>
      <c r="H192" s="13"/>
      <c r="I192" s="13"/>
      <c r="J192" s="13">
        <v>11</v>
      </c>
      <c r="K192" s="17">
        <v>11</v>
      </c>
      <c r="M192" s="4">
        <v>0</v>
      </c>
      <c r="N192" s="4">
        <v>11</v>
      </c>
    </row>
    <row r="193" spans="2:14" x14ac:dyDescent="0.25">
      <c r="B193" s="13" t="s">
        <v>305</v>
      </c>
      <c r="C193" s="13" t="s">
        <v>952</v>
      </c>
      <c r="D193" s="13" t="s">
        <v>126</v>
      </c>
      <c r="E193" s="13" t="s">
        <v>92</v>
      </c>
      <c r="F193" s="13" t="s">
        <v>34</v>
      </c>
      <c r="G193" s="13">
        <f t="shared" si="20"/>
        <v>11</v>
      </c>
      <c r="H193" s="13"/>
      <c r="I193" s="13"/>
      <c r="J193" s="13">
        <v>11</v>
      </c>
      <c r="K193" s="17">
        <v>11</v>
      </c>
      <c r="M193" s="4">
        <v>0</v>
      </c>
      <c r="N193" s="4">
        <v>11</v>
      </c>
    </row>
    <row r="194" spans="2:14" x14ac:dyDescent="0.25">
      <c r="B194" s="13" t="s">
        <v>455</v>
      </c>
      <c r="C194" s="13" t="s">
        <v>953</v>
      </c>
      <c r="D194" s="13" t="s">
        <v>82</v>
      </c>
      <c r="E194" s="13" t="s">
        <v>83</v>
      </c>
      <c r="F194" s="13" t="s">
        <v>25</v>
      </c>
      <c r="G194" s="13">
        <f t="shared" ref="G194:G257" si="28">SUM(H194:J194)</f>
        <v>11</v>
      </c>
      <c r="H194" s="13"/>
      <c r="I194" s="13">
        <v>6</v>
      </c>
      <c r="J194" s="13">
        <v>5</v>
      </c>
      <c r="K194" s="17">
        <v>11</v>
      </c>
      <c r="M194" s="4">
        <v>6</v>
      </c>
      <c r="N194" s="4">
        <f t="shared" ref="N194:N195" si="29">J194</f>
        <v>5</v>
      </c>
    </row>
    <row r="195" spans="2:14" x14ac:dyDescent="0.25">
      <c r="B195" s="13" t="s">
        <v>389</v>
      </c>
      <c r="C195" s="13" t="s">
        <v>954</v>
      </c>
      <c r="D195" s="13" t="s">
        <v>41</v>
      </c>
      <c r="E195" s="13" t="s">
        <v>42</v>
      </c>
      <c r="F195" s="13" t="s">
        <v>33</v>
      </c>
      <c r="G195" s="13">
        <f t="shared" si="28"/>
        <v>11</v>
      </c>
      <c r="H195" s="13"/>
      <c r="I195" s="13">
        <v>11</v>
      </c>
      <c r="J195" s="13"/>
      <c r="K195" s="17">
        <v>11</v>
      </c>
      <c r="M195" s="4">
        <v>11</v>
      </c>
      <c r="N195" s="4">
        <f t="shared" si="29"/>
        <v>0</v>
      </c>
    </row>
    <row r="196" spans="2:14" x14ac:dyDescent="0.25">
      <c r="B196" s="13" t="s">
        <v>496</v>
      </c>
      <c r="C196" s="13" t="s">
        <v>955</v>
      </c>
      <c r="D196" s="13" t="s">
        <v>91</v>
      </c>
      <c r="E196" s="13" t="s">
        <v>92</v>
      </c>
      <c r="F196" s="13" t="s">
        <v>27</v>
      </c>
      <c r="G196" s="13">
        <f t="shared" si="28"/>
        <v>10</v>
      </c>
      <c r="H196" s="13"/>
      <c r="I196" s="13"/>
      <c r="J196" s="13">
        <v>10</v>
      </c>
      <c r="K196" s="17">
        <v>10</v>
      </c>
      <c r="M196" s="4">
        <v>0</v>
      </c>
      <c r="N196" s="4">
        <v>10</v>
      </c>
    </row>
    <row r="197" spans="2:14" x14ac:dyDescent="0.25">
      <c r="B197" s="13" t="s">
        <v>315</v>
      </c>
      <c r="C197" s="13" t="s">
        <v>956</v>
      </c>
      <c r="D197" s="13" t="s">
        <v>63</v>
      </c>
      <c r="E197" s="13" t="s">
        <v>64</v>
      </c>
      <c r="F197" s="13" t="s">
        <v>25</v>
      </c>
      <c r="G197" s="13">
        <f t="shared" si="28"/>
        <v>10</v>
      </c>
      <c r="H197" s="13"/>
      <c r="I197" s="13">
        <v>10</v>
      </c>
      <c r="J197" s="13"/>
      <c r="K197" s="17">
        <v>10</v>
      </c>
      <c r="M197" s="4">
        <v>10</v>
      </c>
      <c r="N197" s="4">
        <f t="shared" ref="N197:N205" si="30">J197</f>
        <v>0</v>
      </c>
    </row>
    <row r="198" spans="2:14" x14ac:dyDescent="0.25">
      <c r="B198" s="13" t="s">
        <v>419</v>
      </c>
      <c r="C198" s="13" t="s">
        <v>957</v>
      </c>
      <c r="D198" s="13" t="s">
        <v>228</v>
      </c>
      <c r="E198" s="13" t="s">
        <v>229</v>
      </c>
      <c r="F198" s="13" t="s">
        <v>35</v>
      </c>
      <c r="G198" s="13">
        <f t="shared" si="28"/>
        <v>11</v>
      </c>
      <c r="H198" s="13">
        <v>1</v>
      </c>
      <c r="I198" s="13">
        <v>10</v>
      </c>
      <c r="J198" s="13"/>
      <c r="K198" s="17">
        <v>10</v>
      </c>
      <c r="M198" s="4">
        <v>10</v>
      </c>
      <c r="N198" s="4">
        <f t="shared" si="30"/>
        <v>0</v>
      </c>
    </row>
    <row r="199" spans="2:14" x14ac:dyDescent="0.25">
      <c r="B199" s="13" t="s">
        <v>286</v>
      </c>
      <c r="C199" s="13" t="s">
        <v>958</v>
      </c>
      <c r="D199" s="13" t="s">
        <v>163</v>
      </c>
      <c r="E199" s="13" t="s">
        <v>164</v>
      </c>
      <c r="F199" s="13" t="s">
        <v>21</v>
      </c>
      <c r="G199" s="13">
        <f t="shared" si="28"/>
        <v>10</v>
      </c>
      <c r="H199" s="13"/>
      <c r="I199" s="13">
        <v>10</v>
      </c>
      <c r="J199" s="13"/>
      <c r="K199" s="17">
        <v>10</v>
      </c>
      <c r="M199" s="4">
        <v>10</v>
      </c>
      <c r="N199" s="4">
        <f t="shared" si="30"/>
        <v>0</v>
      </c>
    </row>
    <row r="200" spans="2:14" x14ac:dyDescent="0.25">
      <c r="B200" s="13" t="s">
        <v>564</v>
      </c>
      <c r="C200" s="13" t="s">
        <v>959</v>
      </c>
      <c r="D200" s="13" t="s">
        <v>182</v>
      </c>
      <c r="E200" s="13" t="s">
        <v>183</v>
      </c>
      <c r="F200" s="13" t="s">
        <v>24</v>
      </c>
      <c r="G200" s="13">
        <f t="shared" si="28"/>
        <v>10</v>
      </c>
      <c r="H200" s="13"/>
      <c r="I200" s="13">
        <v>10</v>
      </c>
      <c r="J200" s="13"/>
      <c r="K200" s="17">
        <v>10</v>
      </c>
      <c r="M200" s="4">
        <v>10</v>
      </c>
      <c r="N200" s="4">
        <f t="shared" si="30"/>
        <v>0</v>
      </c>
    </row>
    <row r="201" spans="2:14" x14ac:dyDescent="0.25">
      <c r="B201" s="13" t="s">
        <v>565</v>
      </c>
      <c r="C201" s="13" t="s">
        <v>960</v>
      </c>
      <c r="D201" s="13" t="s">
        <v>182</v>
      </c>
      <c r="E201" s="13" t="s">
        <v>183</v>
      </c>
      <c r="F201" s="13" t="s">
        <v>34</v>
      </c>
      <c r="G201" s="13">
        <f t="shared" si="28"/>
        <v>10</v>
      </c>
      <c r="H201" s="13"/>
      <c r="I201" s="13">
        <v>9</v>
      </c>
      <c r="J201" s="13">
        <v>1</v>
      </c>
      <c r="K201" s="17">
        <v>10</v>
      </c>
      <c r="M201" s="4">
        <v>9</v>
      </c>
      <c r="N201" s="4">
        <f t="shared" si="30"/>
        <v>1</v>
      </c>
    </row>
    <row r="202" spans="2:14" x14ac:dyDescent="0.25">
      <c r="B202" s="13" t="s">
        <v>277</v>
      </c>
      <c r="C202" s="13" t="s">
        <v>961</v>
      </c>
      <c r="D202" s="13" t="s">
        <v>126</v>
      </c>
      <c r="E202" s="13" t="s">
        <v>92</v>
      </c>
      <c r="F202" s="13" t="s">
        <v>24</v>
      </c>
      <c r="G202" s="13">
        <f t="shared" si="28"/>
        <v>10</v>
      </c>
      <c r="H202" s="13"/>
      <c r="I202" s="13">
        <v>1</v>
      </c>
      <c r="J202" s="13">
        <v>9</v>
      </c>
      <c r="K202" s="17">
        <v>10</v>
      </c>
      <c r="M202" s="4">
        <v>1</v>
      </c>
      <c r="N202" s="4">
        <f t="shared" si="30"/>
        <v>9</v>
      </c>
    </row>
    <row r="203" spans="2:14" x14ac:dyDescent="0.25">
      <c r="B203" s="13" t="s">
        <v>458</v>
      </c>
      <c r="C203" s="13" t="s">
        <v>962</v>
      </c>
      <c r="D203" s="13" t="s">
        <v>82</v>
      </c>
      <c r="E203" s="13" t="s">
        <v>83</v>
      </c>
      <c r="F203" s="13" t="s">
        <v>35</v>
      </c>
      <c r="G203" s="13">
        <f t="shared" si="28"/>
        <v>10</v>
      </c>
      <c r="H203" s="13"/>
      <c r="I203" s="13">
        <v>5</v>
      </c>
      <c r="J203" s="13">
        <v>5</v>
      </c>
      <c r="K203" s="17">
        <v>10</v>
      </c>
      <c r="M203" s="4">
        <v>5</v>
      </c>
      <c r="N203" s="4">
        <f t="shared" si="30"/>
        <v>5</v>
      </c>
    </row>
    <row r="204" spans="2:14" x14ac:dyDescent="0.25">
      <c r="B204" s="13" t="s">
        <v>625</v>
      </c>
      <c r="C204" s="13" t="s">
        <v>963</v>
      </c>
      <c r="D204" s="13" t="s">
        <v>178</v>
      </c>
      <c r="E204" s="13" t="s">
        <v>179</v>
      </c>
      <c r="F204" s="13" t="s">
        <v>24</v>
      </c>
      <c r="G204" s="13">
        <f t="shared" si="28"/>
        <v>10</v>
      </c>
      <c r="H204" s="13"/>
      <c r="I204" s="13">
        <v>7</v>
      </c>
      <c r="J204" s="13">
        <v>3</v>
      </c>
      <c r="K204" s="17">
        <v>10</v>
      </c>
      <c r="M204" s="4">
        <v>7</v>
      </c>
      <c r="N204" s="4">
        <f t="shared" si="30"/>
        <v>3</v>
      </c>
    </row>
    <row r="205" spans="2:14" x14ac:dyDescent="0.25">
      <c r="B205" s="13" t="s">
        <v>684</v>
      </c>
      <c r="C205" s="13" t="s">
        <v>964</v>
      </c>
      <c r="D205" s="13" t="s">
        <v>178</v>
      </c>
      <c r="E205" s="13" t="s">
        <v>179</v>
      </c>
      <c r="F205" s="13" t="s">
        <v>34</v>
      </c>
      <c r="G205" s="13">
        <f t="shared" si="28"/>
        <v>10</v>
      </c>
      <c r="H205" s="13"/>
      <c r="I205" s="13">
        <v>10</v>
      </c>
      <c r="J205" s="13"/>
      <c r="K205" s="17">
        <v>10</v>
      </c>
      <c r="M205" s="4">
        <v>10</v>
      </c>
      <c r="N205" s="4">
        <f t="shared" si="30"/>
        <v>0</v>
      </c>
    </row>
    <row r="206" spans="2:14" x14ac:dyDescent="0.25">
      <c r="B206" s="13" t="s">
        <v>725</v>
      </c>
      <c r="C206" s="13" t="s">
        <v>965</v>
      </c>
      <c r="D206" s="13" t="s">
        <v>248</v>
      </c>
      <c r="E206" s="13" t="s">
        <v>249</v>
      </c>
      <c r="F206" s="13" t="s">
        <v>27</v>
      </c>
      <c r="G206" s="13">
        <f t="shared" si="28"/>
        <v>10</v>
      </c>
      <c r="H206" s="13"/>
      <c r="I206" s="13"/>
      <c r="J206" s="13">
        <v>10</v>
      </c>
      <c r="K206" s="17">
        <v>10</v>
      </c>
      <c r="M206" s="4">
        <v>0</v>
      </c>
      <c r="N206" s="4">
        <v>10</v>
      </c>
    </row>
    <row r="207" spans="2:14" x14ac:dyDescent="0.25">
      <c r="B207" s="13" t="s">
        <v>347</v>
      </c>
      <c r="C207" s="13" t="s">
        <v>966</v>
      </c>
      <c r="D207" s="13" t="s">
        <v>98</v>
      </c>
      <c r="E207" s="13" t="s">
        <v>99</v>
      </c>
      <c r="F207" s="13" t="s">
        <v>33</v>
      </c>
      <c r="G207" s="13">
        <f t="shared" si="28"/>
        <v>9</v>
      </c>
      <c r="H207" s="13"/>
      <c r="I207" s="13"/>
      <c r="J207" s="13">
        <v>9</v>
      </c>
      <c r="K207" s="17">
        <v>9</v>
      </c>
      <c r="M207" s="4">
        <v>0</v>
      </c>
      <c r="N207" s="4">
        <v>9</v>
      </c>
    </row>
    <row r="208" spans="2:14" x14ac:dyDescent="0.25">
      <c r="B208" s="13" t="s">
        <v>421</v>
      </c>
      <c r="C208" s="13" t="s">
        <v>967</v>
      </c>
      <c r="D208" s="13" t="s">
        <v>85</v>
      </c>
      <c r="E208" s="13" t="s">
        <v>86</v>
      </c>
      <c r="F208" s="13" t="s">
        <v>34</v>
      </c>
      <c r="G208" s="13">
        <f t="shared" si="28"/>
        <v>9</v>
      </c>
      <c r="H208" s="13"/>
      <c r="I208" s="13">
        <v>9</v>
      </c>
      <c r="J208" s="13"/>
      <c r="K208" s="17">
        <v>9</v>
      </c>
      <c r="M208" s="4">
        <v>9</v>
      </c>
      <c r="N208" s="4">
        <f>J208</f>
        <v>0</v>
      </c>
    </row>
    <row r="209" spans="2:14" x14ac:dyDescent="0.25">
      <c r="B209" s="13" t="s">
        <v>368</v>
      </c>
      <c r="C209" s="13" t="s">
        <v>968</v>
      </c>
      <c r="D209" s="13" t="s">
        <v>133</v>
      </c>
      <c r="E209" s="13" t="s">
        <v>134</v>
      </c>
      <c r="F209" s="13" t="s">
        <v>36</v>
      </c>
      <c r="G209" s="13">
        <f t="shared" si="28"/>
        <v>9</v>
      </c>
      <c r="H209" s="13"/>
      <c r="I209" s="13"/>
      <c r="J209" s="13">
        <v>9</v>
      </c>
      <c r="K209" s="17">
        <v>9</v>
      </c>
      <c r="M209" s="4">
        <v>0</v>
      </c>
      <c r="N209" s="4">
        <v>9</v>
      </c>
    </row>
    <row r="210" spans="2:14" x14ac:dyDescent="0.25">
      <c r="B210" s="13" t="s">
        <v>416</v>
      </c>
      <c r="C210" s="13" t="s">
        <v>969</v>
      </c>
      <c r="D210" s="13" t="s">
        <v>121</v>
      </c>
      <c r="E210" s="13" t="s">
        <v>122</v>
      </c>
      <c r="F210" s="13" t="s">
        <v>26</v>
      </c>
      <c r="G210" s="13">
        <f t="shared" si="28"/>
        <v>9</v>
      </c>
      <c r="H210" s="13"/>
      <c r="I210" s="13">
        <v>9</v>
      </c>
      <c r="J210" s="13"/>
      <c r="K210" s="17">
        <v>9</v>
      </c>
      <c r="M210" s="4">
        <v>9</v>
      </c>
      <c r="N210" s="4">
        <f t="shared" ref="N210:N211" si="31">J210</f>
        <v>0</v>
      </c>
    </row>
    <row r="211" spans="2:14" x14ac:dyDescent="0.25">
      <c r="B211" s="13" t="s">
        <v>409</v>
      </c>
      <c r="C211" s="13" t="s">
        <v>970</v>
      </c>
      <c r="D211" s="13" t="s">
        <v>121</v>
      </c>
      <c r="E211" s="13" t="s">
        <v>122</v>
      </c>
      <c r="F211" s="13" t="s">
        <v>36</v>
      </c>
      <c r="G211" s="13">
        <f t="shared" si="28"/>
        <v>9</v>
      </c>
      <c r="H211" s="13"/>
      <c r="I211" s="13">
        <v>9</v>
      </c>
      <c r="J211" s="13"/>
      <c r="K211" s="17">
        <v>9</v>
      </c>
      <c r="M211" s="4">
        <v>9</v>
      </c>
      <c r="N211" s="4">
        <f t="shared" si="31"/>
        <v>0</v>
      </c>
    </row>
    <row r="212" spans="2:14" x14ac:dyDescent="0.25">
      <c r="B212" s="13" t="s">
        <v>357</v>
      </c>
      <c r="C212" s="13" t="s">
        <v>971</v>
      </c>
      <c r="D212" s="13" t="s">
        <v>116</v>
      </c>
      <c r="E212" s="13" t="s">
        <v>117</v>
      </c>
      <c r="F212" s="13" t="s">
        <v>35</v>
      </c>
      <c r="G212" s="13">
        <f t="shared" si="28"/>
        <v>9</v>
      </c>
      <c r="H212" s="13"/>
      <c r="I212" s="13"/>
      <c r="J212" s="13">
        <v>9</v>
      </c>
      <c r="K212" s="17">
        <v>9</v>
      </c>
      <c r="M212" s="4">
        <v>0</v>
      </c>
      <c r="N212" s="4">
        <v>9</v>
      </c>
    </row>
    <row r="213" spans="2:14" x14ac:dyDescent="0.25">
      <c r="B213" s="13" t="s">
        <v>294</v>
      </c>
      <c r="C213" s="13" t="s">
        <v>972</v>
      </c>
      <c r="D213" s="13" t="s">
        <v>72</v>
      </c>
      <c r="E213" s="13" t="s">
        <v>50</v>
      </c>
      <c r="F213" s="13" t="s">
        <v>23</v>
      </c>
      <c r="G213" s="13">
        <f t="shared" si="28"/>
        <v>9</v>
      </c>
      <c r="H213" s="13"/>
      <c r="I213" s="13">
        <v>6</v>
      </c>
      <c r="J213" s="13">
        <v>3</v>
      </c>
      <c r="K213" s="17">
        <v>9</v>
      </c>
      <c r="M213" s="4">
        <v>6</v>
      </c>
      <c r="N213" s="4">
        <f t="shared" ref="N213:N215" si="32">J213</f>
        <v>3</v>
      </c>
    </row>
    <row r="214" spans="2:14" x14ac:dyDescent="0.25">
      <c r="B214" s="13" t="s">
        <v>688</v>
      </c>
      <c r="C214" s="13" t="s">
        <v>973</v>
      </c>
      <c r="D214" s="13" t="s">
        <v>177</v>
      </c>
      <c r="E214" s="13" t="s">
        <v>42</v>
      </c>
      <c r="F214" s="13" t="s">
        <v>32</v>
      </c>
      <c r="G214" s="13">
        <f t="shared" si="28"/>
        <v>9</v>
      </c>
      <c r="H214" s="13"/>
      <c r="I214" s="13">
        <v>9</v>
      </c>
      <c r="J214" s="13"/>
      <c r="K214" s="17">
        <v>9</v>
      </c>
      <c r="M214" s="4">
        <v>9</v>
      </c>
      <c r="N214" s="4">
        <f t="shared" si="32"/>
        <v>0</v>
      </c>
    </row>
    <row r="215" spans="2:14" x14ac:dyDescent="0.25">
      <c r="B215" s="13" t="s">
        <v>590</v>
      </c>
      <c r="C215" s="13" t="s">
        <v>974</v>
      </c>
      <c r="D215" s="13" t="s">
        <v>237</v>
      </c>
      <c r="E215" s="13" t="s">
        <v>105</v>
      </c>
      <c r="F215" s="13" t="s">
        <v>23</v>
      </c>
      <c r="G215" s="13">
        <f t="shared" si="28"/>
        <v>9</v>
      </c>
      <c r="H215" s="13"/>
      <c r="I215" s="13">
        <v>9</v>
      </c>
      <c r="J215" s="13"/>
      <c r="K215" s="17">
        <v>9</v>
      </c>
      <c r="M215" s="4">
        <v>9</v>
      </c>
      <c r="N215" s="4">
        <f t="shared" si="32"/>
        <v>0</v>
      </c>
    </row>
    <row r="216" spans="2:14" x14ac:dyDescent="0.25">
      <c r="B216" s="13" t="s">
        <v>711</v>
      </c>
      <c r="C216" s="13" t="s">
        <v>975</v>
      </c>
      <c r="D216" s="13" t="s">
        <v>221</v>
      </c>
      <c r="E216" s="13" t="s">
        <v>222</v>
      </c>
      <c r="F216" s="13" t="s">
        <v>26</v>
      </c>
      <c r="G216" s="13">
        <f t="shared" si="28"/>
        <v>9</v>
      </c>
      <c r="H216" s="13"/>
      <c r="I216" s="13"/>
      <c r="J216" s="13">
        <v>9</v>
      </c>
      <c r="K216" s="17">
        <v>9</v>
      </c>
      <c r="M216" s="4">
        <v>0</v>
      </c>
      <c r="N216" s="4">
        <v>9</v>
      </c>
    </row>
    <row r="217" spans="2:14" x14ac:dyDescent="0.25">
      <c r="B217" s="13" t="s">
        <v>644</v>
      </c>
      <c r="C217" s="13" t="s">
        <v>976</v>
      </c>
      <c r="D217" s="13" t="s">
        <v>221</v>
      </c>
      <c r="E217" s="13" t="s">
        <v>222</v>
      </c>
      <c r="F217" s="13" t="s">
        <v>36</v>
      </c>
      <c r="G217" s="13">
        <f t="shared" si="28"/>
        <v>9</v>
      </c>
      <c r="H217" s="13"/>
      <c r="I217" s="13"/>
      <c r="J217" s="13">
        <v>9</v>
      </c>
      <c r="K217" s="17">
        <v>9</v>
      </c>
      <c r="M217" s="4">
        <v>0</v>
      </c>
      <c r="N217" s="4">
        <v>9</v>
      </c>
    </row>
    <row r="218" spans="2:14" x14ac:dyDescent="0.25">
      <c r="B218" s="13" t="s">
        <v>722</v>
      </c>
      <c r="C218" s="13" t="s">
        <v>977</v>
      </c>
      <c r="D218" s="13" t="s">
        <v>248</v>
      </c>
      <c r="E218" s="13" t="s">
        <v>249</v>
      </c>
      <c r="F218" s="13" t="s">
        <v>23</v>
      </c>
      <c r="G218" s="13">
        <f t="shared" si="28"/>
        <v>9</v>
      </c>
      <c r="H218" s="13"/>
      <c r="I218" s="13"/>
      <c r="J218" s="13">
        <v>9</v>
      </c>
      <c r="K218" s="17">
        <v>9</v>
      </c>
      <c r="M218" s="4">
        <v>0</v>
      </c>
      <c r="N218" s="4">
        <v>9</v>
      </c>
    </row>
    <row r="219" spans="2:14" x14ac:dyDescent="0.25">
      <c r="B219" s="13" t="s">
        <v>370</v>
      </c>
      <c r="C219" s="13" t="s">
        <v>978</v>
      </c>
      <c r="D219" s="13" t="s">
        <v>74</v>
      </c>
      <c r="E219" s="13" t="s">
        <v>77</v>
      </c>
      <c r="F219" s="13" t="s">
        <v>26</v>
      </c>
      <c r="G219" s="13">
        <f t="shared" si="28"/>
        <v>8</v>
      </c>
      <c r="H219" s="13"/>
      <c r="I219" s="13"/>
      <c r="J219" s="13">
        <v>8</v>
      </c>
      <c r="K219" s="17">
        <v>8</v>
      </c>
      <c r="M219" s="4">
        <v>0</v>
      </c>
      <c r="N219" s="4">
        <v>8</v>
      </c>
    </row>
    <row r="220" spans="2:14" x14ac:dyDescent="0.25">
      <c r="B220" s="13" t="s">
        <v>618</v>
      </c>
      <c r="C220" s="13" t="s">
        <v>979</v>
      </c>
      <c r="D220" s="13" t="s">
        <v>128</v>
      </c>
      <c r="E220" s="13" t="s">
        <v>50</v>
      </c>
      <c r="F220" s="13" t="s">
        <v>36</v>
      </c>
      <c r="G220" s="13">
        <f t="shared" si="28"/>
        <v>8</v>
      </c>
      <c r="H220" s="13"/>
      <c r="I220" s="13"/>
      <c r="J220" s="13">
        <v>8</v>
      </c>
      <c r="K220" s="17">
        <v>8</v>
      </c>
      <c r="M220" s="4">
        <v>0</v>
      </c>
      <c r="N220" s="4">
        <v>8</v>
      </c>
    </row>
    <row r="221" spans="2:14" x14ac:dyDescent="0.25">
      <c r="B221" s="13" t="s">
        <v>495</v>
      </c>
      <c r="C221" s="13" t="s">
        <v>980</v>
      </c>
      <c r="D221" s="13" t="s">
        <v>91</v>
      </c>
      <c r="E221" s="13" t="s">
        <v>92</v>
      </c>
      <c r="F221" s="13" t="s">
        <v>35</v>
      </c>
      <c r="G221" s="13">
        <f t="shared" si="28"/>
        <v>8</v>
      </c>
      <c r="H221" s="13"/>
      <c r="I221" s="13"/>
      <c r="J221" s="13">
        <v>8</v>
      </c>
      <c r="K221" s="17">
        <v>8</v>
      </c>
      <c r="M221" s="4">
        <v>0</v>
      </c>
      <c r="N221" s="4">
        <v>8</v>
      </c>
    </row>
    <row r="222" spans="2:14" x14ac:dyDescent="0.25">
      <c r="B222" s="13" t="s">
        <v>430</v>
      </c>
      <c r="C222" s="13" t="s">
        <v>981</v>
      </c>
      <c r="D222" s="13" t="s">
        <v>190</v>
      </c>
      <c r="E222" s="13" t="s">
        <v>71</v>
      </c>
      <c r="F222" s="13" t="s">
        <v>32</v>
      </c>
      <c r="G222" s="13">
        <f t="shared" si="28"/>
        <v>8</v>
      </c>
      <c r="H222" s="13"/>
      <c r="I222" s="13">
        <v>8</v>
      </c>
      <c r="J222" s="13"/>
      <c r="K222" s="17">
        <v>8</v>
      </c>
      <c r="M222" s="4">
        <v>8</v>
      </c>
      <c r="N222" s="4">
        <f t="shared" ref="N222:N223" si="33">J222</f>
        <v>0</v>
      </c>
    </row>
    <row r="223" spans="2:14" x14ac:dyDescent="0.25">
      <c r="B223" s="13" t="s">
        <v>407</v>
      </c>
      <c r="C223" s="13" t="s">
        <v>982</v>
      </c>
      <c r="D223" s="13" t="s">
        <v>228</v>
      </c>
      <c r="E223" s="13" t="s">
        <v>229</v>
      </c>
      <c r="F223" s="13" t="s">
        <v>37</v>
      </c>
      <c r="G223" s="13">
        <f t="shared" si="28"/>
        <v>8</v>
      </c>
      <c r="H223" s="13"/>
      <c r="I223" s="13">
        <v>8</v>
      </c>
      <c r="J223" s="13"/>
      <c r="K223" s="17">
        <v>8</v>
      </c>
      <c r="M223" s="4">
        <v>8</v>
      </c>
      <c r="N223" s="4">
        <f t="shared" si="33"/>
        <v>0</v>
      </c>
    </row>
    <row r="224" spans="2:14" x14ac:dyDescent="0.25">
      <c r="B224" s="13" t="s">
        <v>354</v>
      </c>
      <c r="C224" s="13" t="s">
        <v>983</v>
      </c>
      <c r="D224" s="13" t="s">
        <v>116</v>
      </c>
      <c r="E224" s="13" t="s">
        <v>117</v>
      </c>
      <c r="F224" s="13" t="s">
        <v>23</v>
      </c>
      <c r="G224" s="13">
        <f t="shared" si="28"/>
        <v>8</v>
      </c>
      <c r="H224" s="13"/>
      <c r="I224" s="13"/>
      <c r="J224" s="13">
        <v>8</v>
      </c>
      <c r="K224" s="17">
        <v>8</v>
      </c>
      <c r="M224" s="4">
        <v>0</v>
      </c>
      <c r="N224" s="4">
        <v>8</v>
      </c>
    </row>
    <row r="225" spans="2:14" x14ac:dyDescent="0.25">
      <c r="B225" s="13" t="s">
        <v>668</v>
      </c>
      <c r="C225" s="13" t="s">
        <v>984</v>
      </c>
      <c r="D225" s="13" t="s">
        <v>87</v>
      </c>
      <c r="E225" s="13" t="s">
        <v>88</v>
      </c>
      <c r="F225" s="13" t="s">
        <v>28</v>
      </c>
      <c r="G225" s="13">
        <f t="shared" si="28"/>
        <v>8</v>
      </c>
      <c r="H225" s="13"/>
      <c r="I225" s="13"/>
      <c r="J225" s="13">
        <v>8</v>
      </c>
      <c r="K225" s="17">
        <v>8</v>
      </c>
      <c r="M225" s="4">
        <v>0</v>
      </c>
      <c r="N225" s="4">
        <v>8</v>
      </c>
    </row>
    <row r="226" spans="2:14" x14ac:dyDescent="0.25">
      <c r="B226" s="13" t="s">
        <v>396</v>
      </c>
      <c r="C226" s="13" t="s">
        <v>985</v>
      </c>
      <c r="D226" s="13" t="s">
        <v>212</v>
      </c>
      <c r="E226" s="13" t="s">
        <v>71</v>
      </c>
      <c r="F226" s="13" t="s">
        <v>37</v>
      </c>
      <c r="G226" s="13">
        <f t="shared" si="28"/>
        <v>8</v>
      </c>
      <c r="H226" s="13"/>
      <c r="I226" s="13">
        <v>8</v>
      </c>
      <c r="J226" s="13"/>
      <c r="K226" s="17">
        <v>8</v>
      </c>
      <c r="M226" s="4">
        <v>8</v>
      </c>
      <c r="N226" s="4">
        <f t="shared" ref="N226:N227" si="34">J226</f>
        <v>0</v>
      </c>
    </row>
    <row r="227" spans="2:14" x14ac:dyDescent="0.25">
      <c r="B227" s="13" t="s">
        <v>395</v>
      </c>
      <c r="C227" s="13" t="s">
        <v>986</v>
      </c>
      <c r="D227" s="13" t="s">
        <v>215</v>
      </c>
      <c r="E227" s="13" t="s">
        <v>200</v>
      </c>
      <c r="F227" s="13" t="s">
        <v>37</v>
      </c>
      <c r="G227" s="13">
        <f t="shared" si="28"/>
        <v>8</v>
      </c>
      <c r="H227" s="13"/>
      <c r="I227" s="13">
        <v>5</v>
      </c>
      <c r="J227" s="13">
        <v>3</v>
      </c>
      <c r="K227" s="17">
        <v>8</v>
      </c>
      <c r="M227" s="4">
        <v>5</v>
      </c>
      <c r="N227" s="4">
        <f t="shared" si="34"/>
        <v>3</v>
      </c>
    </row>
    <row r="228" spans="2:14" x14ac:dyDescent="0.25">
      <c r="B228" s="13" t="s">
        <v>677</v>
      </c>
      <c r="C228" s="13" t="s">
        <v>987</v>
      </c>
      <c r="D228" s="13" t="s">
        <v>91</v>
      </c>
      <c r="E228" s="13" t="s">
        <v>92</v>
      </c>
      <c r="F228" s="13" t="s">
        <v>26</v>
      </c>
      <c r="G228" s="13">
        <f t="shared" si="28"/>
        <v>7</v>
      </c>
      <c r="H228" s="13"/>
      <c r="I228" s="13"/>
      <c r="J228" s="13">
        <v>7</v>
      </c>
      <c r="K228" s="17">
        <v>7</v>
      </c>
      <c r="M228" s="4">
        <v>0</v>
      </c>
      <c r="N228" s="4">
        <v>7</v>
      </c>
    </row>
    <row r="229" spans="2:14" x14ac:dyDescent="0.25">
      <c r="B229" s="13" t="s">
        <v>629</v>
      </c>
      <c r="C229" s="13" t="s">
        <v>988</v>
      </c>
      <c r="D229" s="13" t="s">
        <v>181</v>
      </c>
      <c r="E229" s="13" t="s">
        <v>50</v>
      </c>
      <c r="F229" s="13" t="s">
        <v>33</v>
      </c>
      <c r="G229" s="13">
        <f t="shared" si="28"/>
        <v>7</v>
      </c>
      <c r="H229" s="13"/>
      <c r="I229" s="13">
        <v>7</v>
      </c>
      <c r="J229" s="13"/>
      <c r="K229" s="17">
        <v>7</v>
      </c>
      <c r="M229" s="4">
        <v>7</v>
      </c>
      <c r="N229" s="4">
        <f>J229</f>
        <v>0</v>
      </c>
    </row>
    <row r="230" spans="2:14" x14ac:dyDescent="0.25">
      <c r="B230" s="13" t="s">
        <v>320</v>
      </c>
      <c r="C230" s="13" t="s">
        <v>989</v>
      </c>
      <c r="D230" s="13" t="s">
        <v>205</v>
      </c>
      <c r="E230" s="13" t="s">
        <v>88</v>
      </c>
      <c r="F230" s="13" t="s">
        <v>21</v>
      </c>
      <c r="G230" s="13">
        <f t="shared" si="28"/>
        <v>7</v>
      </c>
      <c r="H230" s="13"/>
      <c r="I230" s="13"/>
      <c r="J230" s="13">
        <v>7</v>
      </c>
      <c r="K230" s="17">
        <v>7</v>
      </c>
      <c r="M230" s="4">
        <v>0</v>
      </c>
      <c r="N230" s="4">
        <v>7</v>
      </c>
    </row>
    <row r="231" spans="2:14" x14ac:dyDescent="0.25">
      <c r="B231" s="13" t="s">
        <v>427</v>
      </c>
      <c r="C231" s="13" t="s">
        <v>990</v>
      </c>
      <c r="D231" s="13" t="s">
        <v>224</v>
      </c>
      <c r="E231" s="13" t="s">
        <v>50</v>
      </c>
      <c r="F231" s="13" t="s">
        <v>37</v>
      </c>
      <c r="G231" s="13">
        <f t="shared" si="28"/>
        <v>7</v>
      </c>
      <c r="H231" s="13"/>
      <c r="I231" s="13">
        <v>7</v>
      </c>
      <c r="J231" s="13"/>
      <c r="K231" s="17">
        <v>7</v>
      </c>
      <c r="M231" s="4">
        <v>7</v>
      </c>
      <c r="N231" s="4">
        <f>J231</f>
        <v>0</v>
      </c>
    </row>
    <row r="232" spans="2:14" x14ac:dyDescent="0.25">
      <c r="B232" s="13" t="s">
        <v>730</v>
      </c>
      <c r="C232" s="13" t="s">
        <v>991</v>
      </c>
      <c r="D232" s="13" t="s">
        <v>89</v>
      </c>
      <c r="E232" s="13" t="s">
        <v>71</v>
      </c>
      <c r="F232" s="13" t="s">
        <v>28</v>
      </c>
      <c r="G232" s="13">
        <f t="shared" si="28"/>
        <v>7</v>
      </c>
      <c r="H232" s="13"/>
      <c r="I232" s="13"/>
      <c r="J232" s="13">
        <v>7</v>
      </c>
      <c r="K232" s="17">
        <v>7</v>
      </c>
      <c r="M232" s="4">
        <v>0</v>
      </c>
      <c r="N232" s="4">
        <v>7</v>
      </c>
    </row>
    <row r="233" spans="2:14" x14ac:dyDescent="0.25">
      <c r="B233" s="13" t="s">
        <v>461</v>
      </c>
      <c r="C233" s="13" t="s">
        <v>992</v>
      </c>
      <c r="D233" s="13" t="s">
        <v>82</v>
      </c>
      <c r="E233" s="13" t="s">
        <v>83</v>
      </c>
      <c r="F233" s="13" t="s">
        <v>36</v>
      </c>
      <c r="G233" s="13">
        <f t="shared" si="28"/>
        <v>7</v>
      </c>
      <c r="H233" s="13"/>
      <c r="I233" s="13">
        <v>7</v>
      </c>
      <c r="J233" s="13"/>
      <c r="K233" s="17">
        <v>7</v>
      </c>
      <c r="M233" s="4">
        <v>7</v>
      </c>
      <c r="N233" s="4">
        <f t="shared" ref="N233:N235" si="35">J233</f>
        <v>0</v>
      </c>
    </row>
    <row r="234" spans="2:14" x14ac:dyDescent="0.25">
      <c r="B234" s="13" t="s">
        <v>706</v>
      </c>
      <c r="C234" s="13" t="s">
        <v>993</v>
      </c>
      <c r="D234" s="13" t="s">
        <v>265</v>
      </c>
      <c r="E234" s="13" t="s">
        <v>198</v>
      </c>
      <c r="F234" s="13" t="s">
        <v>21</v>
      </c>
      <c r="G234" s="13">
        <f t="shared" si="28"/>
        <v>7</v>
      </c>
      <c r="H234" s="13"/>
      <c r="I234" s="13">
        <v>7</v>
      </c>
      <c r="J234" s="13"/>
      <c r="K234" s="17">
        <v>7</v>
      </c>
      <c r="M234" s="4">
        <v>7</v>
      </c>
      <c r="N234" s="4">
        <f t="shared" si="35"/>
        <v>0</v>
      </c>
    </row>
    <row r="235" spans="2:14" x14ac:dyDescent="0.25">
      <c r="B235" s="13" t="s">
        <v>579</v>
      </c>
      <c r="C235" s="13" t="s">
        <v>994</v>
      </c>
      <c r="D235" s="13" t="s">
        <v>265</v>
      </c>
      <c r="E235" s="13" t="s">
        <v>198</v>
      </c>
      <c r="F235" s="13" t="s">
        <v>37</v>
      </c>
      <c r="G235" s="13">
        <f t="shared" si="28"/>
        <v>7</v>
      </c>
      <c r="H235" s="13"/>
      <c r="I235" s="13">
        <v>6</v>
      </c>
      <c r="J235" s="13">
        <v>1</v>
      </c>
      <c r="K235" s="17">
        <v>7</v>
      </c>
      <c r="M235" s="4">
        <v>6</v>
      </c>
      <c r="N235" s="4">
        <f t="shared" si="35"/>
        <v>1</v>
      </c>
    </row>
    <row r="236" spans="2:14" x14ac:dyDescent="0.25">
      <c r="B236" s="13" t="s">
        <v>374</v>
      </c>
      <c r="C236" s="13" t="s">
        <v>995</v>
      </c>
      <c r="D236" s="13" t="s">
        <v>217</v>
      </c>
      <c r="E236" s="13" t="s">
        <v>218</v>
      </c>
      <c r="F236" s="13" t="s">
        <v>31</v>
      </c>
      <c r="G236" s="13">
        <f t="shared" si="28"/>
        <v>7</v>
      </c>
      <c r="H236" s="13"/>
      <c r="I236" s="13"/>
      <c r="J236" s="13">
        <v>7</v>
      </c>
      <c r="K236" s="17">
        <v>7</v>
      </c>
      <c r="M236" s="4">
        <v>0</v>
      </c>
      <c r="N236" s="4">
        <v>7</v>
      </c>
    </row>
    <row r="237" spans="2:14" x14ac:dyDescent="0.25">
      <c r="B237" s="13" t="s">
        <v>646</v>
      </c>
      <c r="C237" s="13" t="s">
        <v>996</v>
      </c>
      <c r="D237" s="13" t="s">
        <v>225</v>
      </c>
      <c r="E237" s="13" t="s">
        <v>71</v>
      </c>
      <c r="F237" s="13" t="s">
        <v>31</v>
      </c>
      <c r="G237" s="13">
        <f t="shared" si="28"/>
        <v>7</v>
      </c>
      <c r="H237" s="13"/>
      <c r="I237" s="13">
        <v>7</v>
      </c>
      <c r="J237" s="13"/>
      <c r="K237" s="17">
        <v>7</v>
      </c>
      <c r="M237" s="4">
        <v>7</v>
      </c>
      <c r="N237" s="4">
        <f>J237</f>
        <v>0</v>
      </c>
    </row>
    <row r="238" spans="2:14" x14ac:dyDescent="0.25">
      <c r="B238" s="13" t="s">
        <v>696</v>
      </c>
      <c r="C238" s="13" t="s">
        <v>997</v>
      </c>
      <c r="D238" s="13" t="s">
        <v>251</v>
      </c>
      <c r="E238" s="13" t="s">
        <v>252</v>
      </c>
      <c r="F238" s="13" t="s">
        <v>23</v>
      </c>
      <c r="G238" s="13">
        <f t="shared" si="28"/>
        <v>7</v>
      </c>
      <c r="H238" s="13"/>
      <c r="I238" s="13"/>
      <c r="J238" s="13">
        <v>7</v>
      </c>
      <c r="K238" s="17">
        <v>7</v>
      </c>
      <c r="M238" s="4">
        <v>0</v>
      </c>
      <c r="N238" s="4">
        <v>7</v>
      </c>
    </row>
    <row r="239" spans="2:14" x14ac:dyDescent="0.25">
      <c r="B239" s="13" t="s">
        <v>697</v>
      </c>
      <c r="C239" s="13" t="s">
        <v>998</v>
      </c>
      <c r="D239" s="13" t="s">
        <v>251</v>
      </c>
      <c r="E239" s="13" t="s">
        <v>252</v>
      </c>
      <c r="F239" s="13" t="s">
        <v>33</v>
      </c>
      <c r="G239" s="13">
        <f t="shared" si="28"/>
        <v>7</v>
      </c>
      <c r="H239" s="13"/>
      <c r="I239" s="13"/>
      <c r="J239" s="13">
        <v>7</v>
      </c>
      <c r="K239" s="17">
        <v>7</v>
      </c>
      <c r="M239" s="4">
        <v>0</v>
      </c>
      <c r="N239" s="4">
        <v>7</v>
      </c>
    </row>
    <row r="240" spans="2:14" x14ac:dyDescent="0.25">
      <c r="B240" s="13" t="s">
        <v>698</v>
      </c>
      <c r="C240" s="13" t="s">
        <v>999</v>
      </c>
      <c r="D240" s="13" t="s">
        <v>251</v>
      </c>
      <c r="E240" s="13" t="s">
        <v>252</v>
      </c>
      <c r="F240" s="13" t="s">
        <v>24</v>
      </c>
      <c r="G240" s="13">
        <f t="shared" si="28"/>
        <v>7</v>
      </c>
      <c r="H240" s="13"/>
      <c r="I240" s="13"/>
      <c r="J240" s="13">
        <v>7</v>
      </c>
      <c r="K240" s="17">
        <v>7</v>
      </c>
      <c r="M240" s="4">
        <v>0</v>
      </c>
      <c r="N240" s="4">
        <v>7</v>
      </c>
    </row>
    <row r="241" spans="2:14" x14ac:dyDescent="0.25">
      <c r="B241" s="13" t="s">
        <v>702</v>
      </c>
      <c r="C241" s="13" t="s">
        <v>1000</v>
      </c>
      <c r="D241" s="13" t="s">
        <v>251</v>
      </c>
      <c r="E241" s="13" t="s">
        <v>252</v>
      </c>
      <c r="F241" s="13" t="s">
        <v>26</v>
      </c>
      <c r="G241" s="13">
        <f t="shared" si="28"/>
        <v>7</v>
      </c>
      <c r="H241" s="13"/>
      <c r="I241" s="13"/>
      <c r="J241" s="13">
        <v>7</v>
      </c>
      <c r="K241" s="17">
        <v>7</v>
      </c>
      <c r="M241" s="4">
        <v>0</v>
      </c>
      <c r="N241" s="4">
        <v>7</v>
      </c>
    </row>
    <row r="242" spans="2:14" x14ac:dyDescent="0.25">
      <c r="B242" s="13" t="s">
        <v>733</v>
      </c>
      <c r="C242" s="13" t="s">
        <v>1001</v>
      </c>
      <c r="D242" s="13" t="s">
        <v>251</v>
      </c>
      <c r="E242" s="13" t="s">
        <v>252</v>
      </c>
      <c r="F242" s="13" t="s">
        <v>36</v>
      </c>
      <c r="G242" s="13">
        <f t="shared" si="28"/>
        <v>7</v>
      </c>
      <c r="H242" s="13"/>
      <c r="I242" s="13"/>
      <c r="J242" s="13">
        <v>7</v>
      </c>
      <c r="K242" s="17">
        <v>7</v>
      </c>
      <c r="M242" s="4">
        <v>0</v>
      </c>
      <c r="N242" s="4">
        <v>7</v>
      </c>
    </row>
    <row r="243" spans="2:14" x14ac:dyDescent="0.25">
      <c r="B243" s="13" t="s">
        <v>734</v>
      </c>
      <c r="C243" s="13" t="s">
        <v>1002</v>
      </c>
      <c r="D243" s="13" t="s">
        <v>251</v>
      </c>
      <c r="E243" s="13" t="s">
        <v>252</v>
      </c>
      <c r="F243" s="13" t="s">
        <v>27</v>
      </c>
      <c r="G243" s="13">
        <f t="shared" si="28"/>
        <v>7</v>
      </c>
      <c r="H243" s="13"/>
      <c r="I243" s="13"/>
      <c r="J243" s="13">
        <v>7</v>
      </c>
      <c r="K243" s="17">
        <v>7</v>
      </c>
      <c r="M243" s="4">
        <v>0</v>
      </c>
      <c r="N243" s="4">
        <v>7</v>
      </c>
    </row>
    <row r="244" spans="2:14" x14ac:dyDescent="0.25">
      <c r="B244" s="13" t="s">
        <v>423</v>
      </c>
      <c r="C244" s="13" t="s">
        <v>1003</v>
      </c>
      <c r="D244" s="13" t="s">
        <v>186</v>
      </c>
      <c r="E244" s="13" t="s">
        <v>187</v>
      </c>
      <c r="F244" s="13" t="s">
        <v>32</v>
      </c>
      <c r="G244" s="13">
        <f t="shared" si="28"/>
        <v>6</v>
      </c>
      <c r="H244" s="13"/>
      <c r="I244" s="13">
        <v>6</v>
      </c>
      <c r="J244" s="13"/>
      <c r="K244" s="17">
        <v>6</v>
      </c>
      <c r="M244" s="4">
        <v>6</v>
      </c>
      <c r="N244" s="4">
        <f t="shared" ref="N244:N246" si="36">J244</f>
        <v>0</v>
      </c>
    </row>
    <row r="245" spans="2:14" x14ac:dyDescent="0.25">
      <c r="B245" s="13" t="s">
        <v>417</v>
      </c>
      <c r="C245" s="13" t="s">
        <v>1004</v>
      </c>
      <c r="D245" s="13" t="s">
        <v>85</v>
      </c>
      <c r="E245" s="13" t="s">
        <v>86</v>
      </c>
      <c r="F245" s="13" t="s">
        <v>25</v>
      </c>
      <c r="G245" s="13">
        <f t="shared" si="28"/>
        <v>6</v>
      </c>
      <c r="H245" s="13"/>
      <c r="I245" s="13">
        <v>6</v>
      </c>
      <c r="J245" s="13"/>
      <c r="K245" s="17">
        <v>6</v>
      </c>
      <c r="M245" s="4">
        <v>6</v>
      </c>
      <c r="N245" s="4">
        <f t="shared" si="36"/>
        <v>0</v>
      </c>
    </row>
    <row r="246" spans="2:14" x14ac:dyDescent="0.25">
      <c r="B246" s="13" t="s">
        <v>411</v>
      </c>
      <c r="C246" s="13" t="s">
        <v>1005</v>
      </c>
      <c r="D246" s="13" t="s">
        <v>78</v>
      </c>
      <c r="E246" s="13" t="s">
        <v>79</v>
      </c>
      <c r="F246" s="13" t="s">
        <v>37</v>
      </c>
      <c r="G246" s="13">
        <f t="shared" si="28"/>
        <v>6</v>
      </c>
      <c r="H246" s="13"/>
      <c r="I246" s="13">
        <v>6</v>
      </c>
      <c r="J246" s="13"/>
      <c r="K246" s="17">
        <v>6</v>
      </c>
      <c r="M246" s="4">
        <v>6</v>
      </c>
      <c r="N246" s="4">
        <f t="shared" si="36"/>
        <v>0</v>
      </c>
    </row>
    <row r="247" spans="2:14" x14ac:dyDescent="0.25">
      <c r="B247" s="13" t="s">
        <v>352</v>
      </c>
      <c r="C247" s="13" t="s">
        <v>1006</v>
      </c>
      <c r="D247" s="13" t="s">
        <v>119</v>
      </c>
      <c r="E247" s="13" t="s">
        <v>92</v>
      </c>
      <c r="F247" s="13" t="s">
        <v>23</v>
      </c>
      <c r="G247" s="13">
        <f t="shared" si="28"/>
        <v>6</v>
      </c>
      <c r="H247" s="13"/>
      <c r="I247" s="13"/>
      <c r="J247" s="13">
        <v>6</v>
      </c>
      <c r="K247" s="17">
        <v>6</v>
      </c>
      <c r="M247" s="4">
        <v>0</v>
      </c>
      <c r="N247" s="4">
        <v>6</v>
      </c>
    </row>
    <row r="248" spans="2:14" x14ac:dyDescent="0.25">
      <c r="B248" s="13" t="s">
        <v>676</v>
      </c>
      <c r="C248" s="13" t="s">
        <v>1007</v>
      </c>
      <c r="D248" s="13" t="s">
        <v>172</v>
      </c>
      <c r="E248" s="13" t="s">
        <v>173</v>
      </c>
      <c r="F248" s="13" t="s">
        <v>25</v>
      </c>
      <c r="G248" s="13">
        <f t="shared" si="28"/>
        <v>6</v>
      </c>
      <c r="H248" s="13"/>
      <c r="I248" s="13">
        <v>6</v>
      </c>
      <c r="J248" s="13"/>
      <c r="K248" s="17">
        <v>6</v>
      </c>
      <c r="M248" s="4">
        <v>6</v>
      </c>
      <c r="N248" s="4">
        <f t="shared" ref="N248:N249" si="37">J248</f>
        <v>0</v>
      </c>
    </row>
    <row r="249" spans="2:14" x14ac:dyDescent="0.25">
      <c r="B249" s="13" t="s">
        <v>428</v>
      </c>
      <c r="C249" s="13" t="s">
        <v>1008</v>
      </c>
      <c r="D249" s="13" t="s">
        <v>121</v>
      </c>
      <c r="E249" s="13" t="s">
        <v>122</v>
      </c>
      <c r="F249" s="13" t="s">
        <v>32</v>
      </c>
      <c r="G249" s="13">
        <f t="shared" si="28"/>
        <v>6</v>
      </c>
      <c r="H249" s="13"/>
      <c r="I249" s="13">
        <v>6</v>
      </c>
      <c r="J249" s="13"/>
      <c r="K249" s="17">
        <v>6</v>
      </c>
      <c r="M249" s="4">
        <v>6</v>
      </c>
      <c r="N249" s="4">
        <f t="shared" si="37"/>
        <v>0</v>
      </c>
    </row>
    <row r="250" spans="2:14" x14ac:dyDescent="0.25">
      <c r="B250" s="13" t="s">
        <v>672</v>
      </c>
      <c r="C250" s="13" t="s">
        <v>1009</v>
      </c>
      <c r="D250" s="13" t="s">
        <v>124</v>
      </c>
      <c r="E250" s="13" t="s">
        <v>115</v>
      </c>
      <c r="F250" s="13" t="s">
        <v>32</v>
      </c>
      <c r="G250" s="13">
        <f t="shared" si="28"/>
        <v>6</v>
      </c>
      <c r="H250" s="13"/>
      <c r="I250" s="13"/>
      <c r="J250" s="13">
        <v>6</v>
      </c>
      <c r="K250" s="17">
        <v>6</v>
      </c>
      <c r="M250" s="4">
        <v>0</v>
      </c>
      <c r="N250" s="4">
        <v>6</v>
      </c>
    </row>
    <row r="251" spans="2:14" x14ac:dyDescent="0.25">
      <c r="B251" s="13" t="s">
        <v>482</v>
      </c>
      <c r="C251" s="13" t="s">
        <v>1010</v>
      </c>
      <c r="D251" s="13" t="s">
        <v>124</v>
      </c>
      <c r="E251" s="13" t="s">
        <v>115</v>
      </c>
      <c r="F251" s="13" t="s">
        <v>28</v>
      </c>
      <c r="G251" s="13">
        <f t="shared" si="28"/>
        <v>6</v>
      </c>
      <c r="H251" s="13"/>
      <c r="I251" s="13"/>
      <c r="J251" s="13">
        <v>6</v>
      </c>
      <c r="K251" s="17">
        <v>6</v>
      </c>
      <c r="M251" s="4">
        <v>0</v>
      </c>
      <c r="N251" s="4">
        <v>6</v>
      </c>
    </row>
    <row r="252" spans="2:14" x14ac:dyDescent="0.25">
      <c r="B252" s="13" t="s">
        <v>551</v>
      </c>
      <c r="C252" s="13" t="s">
        <v>1011</v>
      </c>
      <c r="D252" s="13" t="s">
        <v>124</v>
      </c>
      <c r="E252" s="13" t="s">
        <v>115</v>
      </c>
      <c r="F252" s="13" t="s">
        <v>38</v>
      </c>
      <c r="G252" s="13">
        <f t="shared" si="28"/>
        <v>6</v>
      </c>
      <c r="H252" s="13"/>
      <c r="I252" s="13"/>
      <c r="J252" s="13">
        <v>6</v>
      </c>
      <c r="K252" s="17">
        <v>6</v>
      </c>
      <c r="M252" s="4">
        <v>0</v>
      </c>
      <c r="N252" s="4">
        <v>6</v>
      </c>
    </row>
    <row r="253" spans="2:14" x14ac:dyDescent="0.25">
      <c r="B253" s="13" t="s">
        <v>538</v>
      </c>
      <c r="C253" s="13" t="s">
        <v>1012</v>
      </c>
      <c r="D253" s="13" t="s">
        <v>80</v>
      </c>
      <c r="E253" s="13" t="s">
        <v>81</v>
      </c>
      <c r="F253" s="13" t="s">
        <v>27</v>
      </c>
      <c r="G253" s="13">
        <f t="shared" si="28"/>
        <v>6</v>
      </c>
      <c r="H253" s="13"/>
      <c r="I253" s="13"/>
      <c r="J253" s="13">
        <v>6</v>
      </c>
      <c r="K253" s="17">
        <v>6</v>
      </c>
      <c r="M253" s="4">
        <v>0</v>
      </c>
      <c r="N253" s="4">
        <v>6</v>
      </c>
    </row>
    <row r="254" spans="2:14" x14ac:dyDescent="0.25">
      <c r="B254" s="13" t="s">
        <v>308</v>
      </c>
      <c r="C254" s="13" t="s">
        <v>1013</v>
      </c>
      <c r="D254" s="13" t="s">
        <v>126</v>
      </c>
      <c r="E254" s="13" t="s">
        <v>92</v>
      </c>
      <c r="F254" s="13" t="s">
        <v>26</v>
      </c>
      <c r="G254" s="13">
        <f t="shared" si="28"/>
        <v>6</v>
      </c>
      <c r="H254" s="13"/>
      <c r="I254" s="13"/>
      <c r="J254" s="13">
        <v>6</v>
      </c>
      <c r="K254" s="17">
        <v>6</v>
      </c>
      <c r="M254" s="4">
        <v>0</v>
      </c>
      <c r="N254" s="4">
        <v>6</v>
      </c>
    </row>
    <row r="255" spans="2:14" x14ac:dyDescent="0.25">
      <c r="B255" s="13" t="s">
        <v>353</v>
      </c>
      <c r="C255" s="13" t="s">
        <v>1014</v>
      </c>
      <c r="D255" s="13" t="s">
        <v>116</v>
      </c>
      <c r="E255" s="13" t="s">
        <v>117</v>
      </c>
      <c r="F255" s="13" t="s">
        <v>33</v>
      </c>
      <c r="G255" s="13">
        <f t="shared" si="28"/>
        <v>6</v>
      </c>
      <c r="H255" s="13"/>
      <c r="I255" s="13"/>
      <c r="J255" s="13">
        <v>6</v>
      </c>
      <c r="K255" s="17">
        <v>6</v>
      </c>
      <c r="M255" s="4">
        <v>0</v>
      </c>
      <c r="N255" s="4">
        <v>6</v>
      </c>
    </row>
    <row r="256" spans="2:14" x14ac:dyDescent="0.25">
      <c r="B256" s="13" t="s">
        <v>355</v>
      </c>
      <c r="C256" s="13" t="s">
        <v>1015</v>
      </c>
      <c r="D256" s="13" t="s">
        <v>116</v>
      </c>
      <c r="E256" s="13" t="s">
        <v>117</v>
      </c>
      <c r="F256" s="13" t="s">
        <v>27</v>
      </c>
      <c r="G256" s="13">
        <f t="shared" si="28"/>
        <v>6</v>
      </c>
      <c r="H256" s="13"/>
      <c r="I256" s="13"/>
      <c r="J256" s="13">
        <v>6</v>
      </c>
      <c r="K256" s="17">
        <v>6</v>
      </c>
      <c r="M256" s="4">
        <v>0</v>
      </c>
      <c r="N256" s="4">
        <v>6</v>
      </c>
    </row>
    <row r="257" spans="2:14" x14ac:dyDescent="0.25">
      <c r="B257" s="13" t="s">
        <v>708</v>
      </c>
      <c r="C257" s="13" t="s">
        <v>1016</v>
      </c>
      <c r="D257" s="13" t="s">
        <v>265</v>
      </c>
      <c r="E257" s="13" t="s">
        <v>198</v>
      </c>
      <c r="F257" s="13" t="s">
        <v>31</v>
      </c>
      <c r="G257" s="13">
        <f t="shared" si="28"/>
        <v>6</v>
      </c>
      <c r="H257" s="13"/>
      <c r="I257" s="13">
        <v>6</v>
      </c>
      <c r="J257" s="13"/>
      <c r="K257" s="17">
        <v>6</v>
      </c>
      <c r="M257" s="4">
        <v>6</v>
      </c>
      <c r="N257" s="4">
        <f t="shared" ref="N257:N258" si="38">J257</f>
        <v>0</v>
      </c>
    </row>
    <row r="258" spans="2:14" x14ac:dyDescent="0.25">
      <c r="B258" s="13" t="s">
        <v>638</v>
      </c>
      <c r="C258" s="13" t="s">
        <v>1017</v>
      </c>
      <c r="D258" s="13" t="s">
        <v>265</v>
      </c>
      <c r="E258" s="13" t="s">
        <v>198</v>
      </c>
      <c r="F258" s="13" t="s">
        <v>22</v>
      </c>
      <c r="G258" s="13">
        <f t="shared" ref="G258:G321" si="39">SUM(H258:J258)</f>
        <v>6</v>
      </c>
      <c r="H258" s="13"/>
      <c r="I258" s="13">
        <v>6</v>
      </c>
      <c r="J258" s="13"/>
      <c r="K258" s="17">
        <v>6</v>
      </c>
      <c r="M258" s="4">
        <v>6</v>
      </c>
      <c r="N258" s="4">
        <f t="shared" si="38"/>
        <v>0</v>
      </c>
    </row>
    <row r="259" spans="2:14" x14ac:dyDescent="0.25">
      <c r="B259" s="13" t="s">
        <v>718</v>
      </c>
      <c r="C259" s="13" t="s">
        <v>1018</v>
      </c>
      <c r="D259" s="13" t="s">
        <v>242</v>
      </c>
      <c r="E259" s="13" t="s">
        <v>243</v>
      </c>
      <c r="F259" s="13" t="s">
        <v>23</v>
      </c>
      <c r="G259" s="13">
        <f t="shared" si="39"/>
        <v>6</v>
      </c>
      <c r="H259" s="13"/>
      <c r="I259" s="13"/>
      <c r="J259" s="13">
        <v>6</v>
      </c>
      <c r="K259" s="17">
        <v>6</v>
      </c>
      <c r="M259" s="4">
        <v>0</v>
      </c>
      <c r="N259" s="4">
        <v>6</v>
      </c>
    </row>
    <row r="260" spans="2:14" x14ac:dyDescent="0.25">
      <c r="B260" s="13" t="s">
        <v>645</v>
      </c>
      <c r="C260" s="13" t="s">
        <v>1019</v>
      </c>
      <c r="D260" s="13" t="s">
        <v>225</v>
      </c>
      <c r="E260" s="13" t="s">
        <v>71</v>
      </c>
      <c r="F260" s="13" t="s">
        <v>30</v>
      </c>
      <c r="G260" s="13">
        <f t="shared" si="39"/>
        <v>6</v>
      </c>
      <c r="H260" s="13"/>
      <c r="I260" s="13">
        <v>6</v>
      </c>
      <c r="J260" s="13"/>
      <c r="K260" s="17">
        <v>6</v>
      </c>
      <c r="M260" s="4">
        <v>6</v>
      </c>
      <c r="N260" s="4">
        <f>J260</f>
        <v>0</v>
      </c>
    </row>
    <row r="261" spans="2:14" x14ac:dyDescent="0.25">
      <c r="B261" s="13" t="s">
        <v>513</v>
      </c>
      <c r="C261" s="13" t="s">
        <v>1020</v>
      </c>
      <c r="D261" s="13" t="s">
        <v>221</v>
      </c>
      <c r="E261" s="13" t="s">
        <v>222</v>
      </c>
      <c r="F261" s="13" t="s">
        <v>24</v>
      </c>
      <c r="G261" s="13">
        <f t="shared" si="39"/>
        <v>6</v>
      </c>
      <c r="H261" s="13"/>
      <c r="I261" s="13"/>
      <c r="J261" s="13">
        <v>6</v>
      </c>
      <c r="K261" s="17">
        <v>6</v>
      </c>
      <c r="M261" s="4">
        <v>0</v>
      </c>
      <c r="N261" s="4">
        <v>6</v>
      </c>
    </row>
    <row r="262" spans="2:14" x14ac:dyDescent="0.25">
      <c r="B262" s="13" t="s">
        <v>715</v>
      </c>
      <c r="C262" s="13" t="s">
        <v>1021</v>
      </c>
      <c r="D262" s="13" t="s">
        <v>130</v>
      </c>
      <c r="E262" s="13" t="s">
        <v>131</v>
      </c>
      <c r="F262" s="13" t="s">
        <v>24</v>
      </c>
      <c r="G262" s="13">
        <f t="shared" si="39"/>
        <v>5</v>
      </c>
      <c r="H262" s="13"/>
      <c r="I262" s="13">
        <v>5</v>
      </c>
      <c r="J262" s="13"/>
      <c r="K262" s="17">
        <v>5</v>
      </c>
      <c r="M262" s="4">
        <v>5</v>
      </c>
      <c r="N262" s="4">
        <f>J262</f>
        <v>0</v>
      </c>
    </row>
    <row r="263" spans="2:14" x14ac:dyDescent="0.25">
      <c r="B263" s="13" t="s">
        <v>494</v>
      </c>
      <c r="C263" s="13" t="s">
        <v>1022</v>
      </c>
      <c r="D263" s="13" t="s">
        <v>91</v>
      </c>
      <c r="E263" s="13" t="s">
        <v>92</v>
      </c>
      <c r="F263" s="13" t="s">
        <v>34</v>
      </c>
      <c r="G263" s="13">
        <f t="shared" si="39"/>
        <v>5</v>
      </c>
      <c r="H263" s="13"/>
      <c r="I263" s="13"/>
      <c r="J263" s="13">
        <v>5</v>
      </c>
      <c r="K263" s="17">
        <v>5</v>
      </c>
      <c r="M263" s="4">
        <v>0</v>
      </c>
      <c r="N263" s="4">
        <v>5</v>
      </c>
    </row>
    <row r="264" spans="2:14" x14ac:dyDescent="0.25">
      <c r="B264" s="13" t="s">
        <v>678</v>
      </c>
      <c r="C264" s="13" t="s">
        <v>1023</v>
      </c>
      <c r="D264" s="13" t="s">
        <v>91</v>
      </c>
      <c r="E264" s="13" t="s">
        <v>92</v>
      </c>
      <c r="F264" s="13" t="s">
        <v>36</v>
      </c>
      <c r="G264" s="13">
        <f t="shared" si="39"/>
        <v>5</v>
      </c>
      <c r="H264" s="13"/>
      <c r="I264" s="13"/>
      <c r="J264" s="13">
        <v>5</v>
      </c>
      <c r="K264" s="17">
        <v>5</v>
      </c>
      <c r="M264" s="4">
        <v>0</v>
      </c>
      <c r="N264" s="4">
        <v>5</v>
      </c>
    </row>
    <row r="265" spans="2:14" x14ac:dyDescent="0.25">
      <c r="B265" s="13" t="s">
        <v>431</v>
      </c>
      <c r="C265" s="13" t="s">
        <v>1024</v>
      </c>
      <c r="D265" s="13" t="s">
        <v>190</v>
      </c>
      <c r="E265" s="13" t="s">
        <v>71</v>
      </c>
      <c r="F265" s="13" t="s">
        <v>24</v>
      </c>
      <c r="G265" s="13">
        <f t="shared" si="39"/>
        <v>5</v>
      </c>
      <c r="H265" s="13"/>
      <c r="I265" s="13">
        <v>5</v>
      </c>
      <c r="J265" s="13"/>
      <c r="K265" s="17">
        <v>5</v>
      </c>
      <c r="M265" s="4">
        <v>5</v>
      </c>
      <c r="N265" s="4">
        <f t="shared" ref="N265:N266" si="40">J265</f>
        <v>0</v>
      </c>
    </row>
    <row r="266" spans="2:14" x14ac:dyDescent="0.25">
      <c r="B266" s="13" t="s">
        <v>432</v>
      </c>
      <c r="C266" s="13" t="s">
        <v>1025</v>
      </c>
      <c r="D266" s="13" t="s">
        <v>190</v>
      </c>
      <c r="E266" s="13" t="s">
        <v>71</v>
      </c>
      <c r="F266" s="13" t="s">
        <v>25</v>
      </c>
      <c r="G266" s="13">
        <f t="shared" si="39"/>
        <v>5</v>
      </c>
      <c r="H266" s="13"/>
      <c r="I266" s="13">
        <v>5</v>
      </c>
      <c r="J266" s="13"/>
      <c r="K266" s="17">
        <v>5</v>
      </c>
      <c r="M266" s="4">
        <v>5</v>
      </c>
      <c r="N266" s="4">
        <f t="shared" si="40"/>
        <v>0</v>
      </c>
    </row>
    <row r="267" spans="2:14" x14ac:dyDescent="0.25">
      <c r="B267" s="13" t="s">
        <v>351</v>
      </c>
      <c r="C267" s="13" t="s">
        <v>1026</v>
      </c>
      <c r="D267" s="13" t="s">
        <v>119</v>
      </c>
      <c r="E267" s="13" t="s">
        <v>92</v>
      </c>
      <c r="F267" s="13" t="s">
        <v>33</v>
      </c>
      <c r="G267" s="13">
        <f t="shared" si="39"/>
        <v>5</v>
      </c>
      <c r="H267" s="13"/>
      <c r="I267" s="13"/>
      <c r="J267" s="13">
        <v>5</v>
      </c>
      <c r="K267" s="17">
        <v>5</v>
      </c>
      <c r="M267" s="4">
        <v>0</v>
      </c>
      <c r="N267" s="4">
        <v>5</v>
      </c>
    </row>
    <row r="268" spans="2:14" x14ac:dyDescent="0.25">
      <c r="B268" s="13" t="s">
        <v>486</v>
      </c>
      <c r="C268" s="13" t="s">
        <v>1027</v>
      </c>
      <c r="D268" s="13" t="s">
        <v>202</v>
      </c>
      <c r="E268" s="13" t="s">
        <v>203</v>
      </c>
      <c r="F268" s="13" t="s">
        <v>32</v>
      </c>
      <c r="G268" s="13">
        <f t="shared" si="39"/>
        <v>5</v>
      </c>
      <c r="H268" s="13"/>
      <c r="I268" s="13"/>
      <c r="J268" s="13">
        <v>5</v>
      </c>
      <c r="K268" s="17">
        <v>5</v>
      </c>
      <c r="M268" s="4">
        <v>0</v>
      </c>
      <c r="N268" s="4">
        <v>5</v>
      </c>
    </row>
    <row r="269" spans="2:14" x14ac:dyDescent="0.25">
      <c r="B269" s="13" t="s">
        <v>367</v>
      </c>
      <c r="C269" s="13" t="s">
        <v>1028</v>
      </c>
      <c r="D269" s="13" t="s">
        <v>133</v>
      </c>
      <c r="E269" s="13" t="s">
        <v>134</v>
      </c>
      <c r="F269" s="13" t="s">
        <v>27</v>
      </c>
      <c r="G269" s="13">
        <f t="shared" si="39"/>
        <v>5</v>
      </c>
      <c r="H269" s="13"/>
      <c r="I269" s="13"/>
      <c r="J269" s="13">
        <v>5</v>
      </c>
      <c r="K269" s="17">
        <v>5</v>
      </c>
      <c r="M269" s="4">
        <v>0</v>
      </c>
      <c r="N269" s="4">
        <v>5</v>
      </c>
    </row>
    <row r="270" spans="2:14" x14ac:dyDescent="0.25">
      <c r="B270" s="13" t="s">
        <v>316</v>
      </c>
      <c r="C270" s="13" t="s">
        <v>1029</v>
      </c>
      <c r="D270" s="13" t="s">
        <v>169</v>
      </c>
      <c r="E270" s="13" t="s">
        <v>170</v>
      </c>
      <c r="F270" s="13" t="s">
        <v>31</v>
      </c>
      <c r="G270" s="13">
        <f t="shared" si="39"/>
        <v>5</v>
      </c>
      <c r="H270" s="13"/>
      <c r="I270" s="13">
        <v>5</v>
      </c>
      <c r="J270" s="13"/>
      <c r="K270" s="17">
        <v>5</v>
      </c>
      <c r="M270" s="4">
        <v>5</v>
      </c>
      <c r="N270" s="4">
        <f>J270</f>
        <v>0</v>
      </c>
    </row>
    <row r="271" spans="2:14" x14ac:dyDescent="0.25">
      <c r="B271" s="13" t="s">
        <v>321</v>
      </c>
      <c r="C271" s="13" t="s">
        <v>1030</v>
      </c>
      <c r="D271" s="13" t="s">
        <v>205</v>
      </c>
      <c r="E271" s="13" t="s">
        <v>88</v>
      </c>
      <c r="F271" s="13" t="s">
        <v>34</v>
      </c>
      <c r="G271" s="13">
        <f t="shared" si="39"/>
        <v>6</v>
      </c>
      <c r="H271" s="13">
        <v>1</v>
      </c>
      <c r="I271" s="13"/>
      <c r="J271" s="13">
        <v>5</v>
      </c>
      <c r="K271" s="17">
        <v>5</v>
      </c>
      <c r="M271" s="4">
        <v>0</v>
      </c>
      <c r="N271" s="4">
        <v>5</v>
      </c>
    </row>
    <row r="272" spans="2:14" x14ac:dyDescent="0.25">
      <c r="B272" s="13" t="s">
        <v>481</v>
      </c>
      <c r="C272" s="13" t="s">
        <v>1031</v>
      </c>
      <c r="D272" s="13" t="s">
        <v>124</v>
      </c>
      <c r="E272" s="13" t="s">
        <v>115</v>
      </c>
      <c r="F272" s="13" t="s">
        <v>35</v>
      </c>
      <c r="G272" s="13">
        <f t="shared" si="39"/>
        <v>5</v>
      </c>
      <c r="H272" s="13"/>
      <c r="I272" s="13"/>
      <c r="J272" s="13">
        <v>5</v>
      </c>
      <c r="K272" s="17">
        <v>5</v>
      </c>
      <c r="M272" s="4">
        <v>0</v>
      </c>
      <c r="N272" s="4">
        <v>5</v>
      </c>
    </row>
    <row r="273" spans="2:14" x14ac:dyDescent="0.25">
      <c r="B273" s="13" t="s">
        <v>550</v>
      </c>
      <c r="C273" s="13" t="s">
        <v>1032</v>
      </c>
      <c r="D273" s="13" t="s">
        <v>124</v>
      </c>
      <c r="E273" s="13" t="s">
        <v>115</v>
      </c>
      <c r="F273" s="13" t="s">
        <v>26</v>
      </c>
      <c r="G273" s="13">
        <f t="shared" si="39"/>
        <v>5</v>
      </c>
      <c r="H273" s="13"/>
      <c r="I273" s="13"/>
      <c r="J273" s="13">
        <v>5</v>
      </c>
      <c r="K273" s="17">
        <v>5</v>
      </c>
      <c r="M273" s="4">
        <v>0</v>
      </c>
      <c r="N273" s="4">
        <v>5</v>
      </c>
    </row>
    <row r="274" spans="2:14" x14ac:dyDescent="0.25">
      <c r="B274" s="13" t="s">
        <v>687</v>
      </c>
      <c r="C274" s="13" t="s">
        <v>1033</v>
      </c>
      <c r="D274" s="13" t="s">
        <v>177</v>
      </c>
      <c r="E274" s="13" t="s">
        <v>42</v>
      </c>
      <c r="F274" s="13" t="s">
        <v>22</v>
      </c>
      <c r="G274" s="13">
        <f t="shared" si="39"/>
        <v>5</v>
      </c>
      <c r="H274" s="13"/>
      <c r="I274" s="13">
        <v>5</v>
      </c>
      <c r="J274" s="13"/>
      <c r="K274" s="17">
        <v>5</v>
      </c>
      <c r="M274" s="4">
        <v>5</v>
      </c>
      <c r="N274" s="4">
        <f>J274</f>
        <v>0</v>
      </c>
    </row>
    <row r="275" spans="2:14" x14ac:dyDescent="0.25">
      <c r="B275" s="13" t="s">
        <v>598</v>
      </c>
      <c r="C275" s="13" t="s">
        <v>1034</v>
      </c>
      <c r="D275" s="13" t="s">
        <v>239</v>
      </c>
      <c r="E275" s="13" t="s">
        <v>240</v>
      </c>
      <c r="F275" s="13" t="s">
        <v>34</v>
      </c>
      <c r="G275" s="13">
        <f t="shared" si="39"/>
        <v>5</v>
      </c>
      <c r="H275" s="13"/>
      <c r="I275" s="13"/>
      <c r="J275" s="13">
        <v>5</v>
      </c>
      <c r="K275" s="17">
        <v>5</v>
      </c>
      <c r="M275" s="4">
        <v>0</v>
      </c>
      <c r="N275" s="4">
        <v>5</v>
      </c>
    </row>
    <row r="276" spans="2:14" x14ac:dyDescent="0.25">
      <c r="B276" s="13" t="s">
        <v>398</v>
      </c>
      <c r="C276" s="13" t="s">
        <v>1035</v>
      </c>
      <c r="D276" s="13" t="s">
        <v>41</v>
      </c>
      <c r="E276" s="13" t="s">
        <v>42</v>
      </c>
      <c r="F276" s="13" t="s">
        <v>36</v>
      </c>
      <c r="G276" s="13">
        <f t="shared" si="39"/>
        <v>5</v>
      </c>
      <c r="H276" s="13"/>
      <c r="I276" s="13">
        <v>5</v>
      </c>
      <c r="J276" s="13"/>
      <c r="K276" s="17">
        <v>5</v>
      </c>
      <c r="M276" s="4">
        <v>5</v>
      </c>
      <c r="N276" s="4">
        <f t="shared" ref="N276:N279" si="41">J276</f>
        <v>0</v>
      </c>
    </row>
    <row r="277" spans="2:14" x14ac:dyDescent="0.25">
      <c r="B277" s="13" t="s">
        <v>399</v>
      </c>
      <c r="C277" s="13" t="s">
        <v>1036</v>
      </c>
      <c r="D277" s="13" t="s">
        <v>41</v>
      </c>
      <c r="E277" s="13" t="s">
        <v>42</v>
      </c>
      <c r="F277" s="13" t="s">
        <v>37</v>
      </c>
      <c r="G277" s="13">
        <f t="shared" si="39"/>
        <v>5</v>
      </c>
      <c r="H277" s="13"/>
      <c r="I277" s="13">
        <v>5</v>
      </c>
      <c r="J277" s="13"/>
      <c r="K277" s="17">
        <v>5</v>
      </c>
      <c r="M277" s="4">
        <v>5</v>
      </c>
      <c r="N277" s="4">
        <f t="shared" si="41"/>
        <v>0</v>
      </c>
    </row>
    <row r="278" spans="2:14" x14ac:dyDescent="0.25">
      <c r="B278" s="13" t="s">
        <v>639</v>
      </c>
      <c r="C278" s="13" t="s">
        <v>1037</v>
      </c>
      <c r="D278" s="13" t="s">
        <v>265</v>
      </c>
      <c r="E278" s="13" t="s">
        <v>198</v>
      </c>
      <c r="F278" s="13" t="s">
        <v>32</v>
      </c>
      <c r="G278" s="13">
        <f t="shared" si="39"/>
        <v>5</v>
      </c>
      <c r="H278" s="13"/>
      <c r="I278" s="13">
        <v>5</v>
      </c>
      <c r="J278" s="13"/>
      <c r="K278" s="17">
        <v>5</v>
      </c>
      <c r="M278" s="4">
        <v>5</v>
      </c>
      <c r="N278" s="4">
        <f t="shared" si="41"/>
        <v>0</v>
      </c>
    </row>
    <row r="279" spans="2:14" x14ac:dyDescent="0.25">
      <c r="B279" s="13" t="s">
        <v>707</v>
      </c>
      <c r="C279" s="13" t="s">
        <v>1038</v>
      </c>
      <c r="D279" s="13" t="s">
        <v>265</v>
      </c>
      <c r="E279" s="13" t="s">
        <v>198</v>
      </c>
      <c r="F279" s="13" t="s">
        <v>26</v>
      </c>
      <c r="G279" s="13">
        <f t="shared" si="39"/>
        <v>5</v>
      </c>
      <c r="H279" s="13"/>
      <c r="I279" s="13">
        <v>5</v>
      </c>
      <c r="J279" s="13"/>
      <c r="K279" s="17">
        <v>5</v>
      </c>
      <c r="M279" s="4">
        <v>5</v>
      </c>
      <c r="N279" s="4">
        <f t="shared" si="41"/>
        <v>0</v>
      </c>
    </row>
    <row r="280" spans="2:14" x14ac:dyDescent="0.25">
      <c r="B280" s="13" t="s">
        <v>376</v>
      </c>
      <c r="C280" s="13" t="s">
        <v>1039</v>
      </c>
      <c r="D280" s="13" t="s">
        <v>217</v>
      </c>
      <c r="E280" s="13" t="s">
        <v>218</v>
      </c>
      <c r="F280" s="13" t="s">
        <v>22</v>
      </c>
      <c r="G280" s="13">
        <f t="shared" si="39"/>
        <v>5</v>
      </c>
      <c r="H280" s="13"/>
      <c r="I280" s="13"/>
      <c r="J280" s="13">
        <v>5</v>
      </c>
      <c r="K280" s="17">
        <v>5</v>
      </c>
      <c r="M280" s="4">
        <v>0</v>
      </c>
      <c r="N280" s="4">
        <v>5</v>
      </c>
    </row>
    <row r="281" spans="2:14" x14ac:dyDescent="0.25">
      <c r="B281" s="13" t="s">
        <v>463</v>
      </c>
      <c r="C281" s="13" t="s">
        <v>1040</v>
      </c>
      <c r="D281" s="13" t="s">
        <v>104</v>
      </c>
      <c r="E281" s="13" t="s">
        <v>105</v>
      </c>
      <c r="F281" s="13" t="s">
        <v>38</v>
      </c>
      <c r="G281" s="13">
        <f t="shared" si="39"/>
        <v>5</v>
      </c>
      <c r="H281" s="13"/>
      <c r="I281" s="13">
        <v>5</v>
      </c>
      <c r="J281" s="13"/>
      <c r="K281" s="17">
        <v>5</v>
      </c>
      <c r="M281" s="4">
        <v>5</v>
      </c>
      <c r="N281" s="4">
        <f>J281</f>
        <v>0</v>
      </c>
    </row>
    <row r="282" spans="2:14" x14ac:dyDescent="0.25">
      <c r="B282" s="13" t="s">
        <v>650</v>
      </c>
      <c r="C282" s="13" t="s">
        <v>1041</v>
      </c>
      <c r="D282" s="13" t="s">
        <v>242</v>
      </c>
      <c r="E282" s="13" t="s">
        <v>243</v>
      </c>
      <c r="F282" s="13" t="s">
        <v>29</v>
      </c>
      <c r="G282" s="13">
        <f t="shared" si="39"/>
        <v>5</v>
      </c>
      <c r="H282" s="13"/>
      <c r="I282" s="13"/>
      <c r="J282" s="13">
        <v>5</v>
      </c>
      <c r="K282" s="17">
        <v>5</v>
      </c>
      <c r="M282" s="4">
        <v>0</v>
      </c>
      <c r="N282" s="4">
        <v>5</v>
      </c>
    </row>
    <row r="283" spans="2:14" x14ac:dyDescent="0.25">
      <c r="B283" s="13" t="s">
        <v>651</v>
      </c>
      <c r="C283" s="13" t="s">
        <v>1042</v>
      </c>
      <c r="D283" s="13" t="s">
        <v>242</v>
      </c>
      <c r="E283" s="13" t="s">
        <v>243</v>
      </c>
      <c r="F283" s="13" t="s">
        <v>20</v>
      </c>
      <c r="G283" s="13">
        <f t="shared" si="39"/>
        <v>5</v>
      </c>
      <c r="H283" s="13"/>
      <c r="I283" s="13"/>
      <c r="J283" s="13">
        <v>5</v>
      </c>
      <c r="K283" s="17">
        <v>5</v>
      </c>
      <c r="M283" s="4">
        <v>0</v>
      </c>
      <c r="N283" s="4">
        <v>5</v>
      </c>
    </row>
    <row r="284" spans="2:14" x14ac:dyDescent="0.25">
      <c r="B284" s="13" t="s">
        <v>719</v>
      </c>
      <c r="C284" s="13" t="s">
        <v>1043</v>
      </c>
      <c r="D284" s="13" t="s">
        <v>242</v>
      </c>
      <c r="E284" s="13" t="s">
        <v>243</v>
      </c>
      <c r="F284" s="13" t="s">
        <v>36</v>
      </c>
      <c r="G284" s="13">
        <f t="shared" si="39"/>
        <v>5</v>
      </c>
      <c r="H284" s="13"/>
      <c r="I284" s="13"/>
      <c r="J284" s="13">
        <v>5</v>
      </c>
      <c r="K284" s="17">
        <v>5</v>
      </c>
      <c r="M284" s="4">
        <v>0</v>
      </c>
      <c r="N284" s="4">
        <v>5</v>
      </c>
    </row>
    <row r="285" spans="2:14" x14ac:dyDescent="0.25">
      <c r="B285" s="13" t="s">
        <v>649</v>
      </c>
      <c r="C285" s="13" t="s">
        <v>1044</v>
      </c>
      <c r="D285" s="13" t="s">
        <v>242</v>
      </c>
      <c r="E285" s="13" t="s">
        <v>243</v>
      </c>
      <c r="F285" s="13" t="s">
        <v>38</v>
      </c>
      <c r="G285" s="13">
        <f t="shared" si="39"/>
        <v>5</v>
      </c>
      <c r="H285" s="13"/>
      <c r="I285" s="13"/>
      <c r="J285" s="13">
        <v>5</v>
      </c>
      <c r="K285" s="17">
        <v>5</v>
      </c>
      <c r="M285" s="4">
        <v>0</v>
      </c>
      <c r="N285" s="4">
        <v>5</v>
      </c>
    </row>
    <row r="286" spans="2:14" x14ac:dyDescent="0.25">
      <c r="B286" s="13" t="s">
        <v>581</v>
      </c>
      <c r="C286" s="13" t="s">
        <v>1045</v>
      </c>
      <c r="D286" s="13" t="s">
        <v>54</v>
      </c>
      <c r="E286" s="13" t="s">
        <v>50</v>
      </c>
      <c r="F286" s="13" t="s">
        <v>35</v>
      </c>
      <c r="G286" s="13">
        <f t="shared" si="39"/>
        <v>5</v>
      </c>
      <c r="H286" s="13"/>
      <c r="I286" s="13"/>
      <c r="J286" s="13">
        <v>5</v>
      </c>
      <c r="K286" s="17">
        <v>5</v>
      </c>
      <c r="M286" s="4">
        <v>0</v>
      </c>
      <c r="N286" s="4">
        <v>5</v>
      </c>
    </row>
    <row r="287" spans="2:14" x14ac:dyDescent="0.25">
      <c r="B287" s="13" t="s">
        <v>464</v>
      </c>
      <c r="C287" s="13" t="s">
        <v>1046</v>
      </c>
      <c r="D287" s="13" t="s">
        <v>154</v>
      </c>
      <c r="E287" s="13" t="s">
        <v>57</v>
      </c>
      <c r="F287" s="13" t="s">
        <v>25</v>
      </c>
      <c r="G287" s="13">
        <f t="shared" si="39"/>
        <v>5</v>
      </c>
      <c r="H287" s="13"/>
      <c r="I287" s="13">
        <v>5</v>
      </c>
      <c r="J287" s="13"/>
      <c r="K287" s="17">
        <v>5</v>
      </c>
      <c r="M287" s="4">
        <v>5</v>
      </c>
      <c r="N287" s="4">
        <f t="shared" ref="N287:N289" si="42">J287</f>
        <v>0</v>
      </c>
    </row>
    <row r="288" spans="2:14" x14ac:dyDescent="0.25">
      <c r="B288" s="13" t="s">
        <v>453</v>
      </c>
      <c r="C288" s="13" t="s">
        <v>1047</v>
      </c>
      <c r="D288" s="13" t="s">
        <v>148</v>
      </c>
      <c r="E288" s="13" t="s">
        <v>149</v>
      </c>
      <c r="F288" s="13" t="s">
        <v>21</v>
      </c>
      <c r="G288" s="13">
        <f t="shared" si="39"/>
        <v>5</v>
      </c>
      <c r="H288" s="13"/>
      <c r="I288" s="13">
        <v>5</v>
      </c>
      <c r="J288" s="13"/>
      <c r="K288" s="17">
        <v>5</v>
      </c>
      <c r="M288" s="4">
        <v>5</v>
      </c>
      <c r="N288" s="4">
        <f t="shared" si="42"/>
        <v>0</v>
      </c>
    </row>
    <row r="289" spans="2:14" x14ac:dyDescent="0.25">
      <c r="B289" s="13" t="s">
        <v>444</v>
      </c>
      <c r="C289" s="13" t="s">
        <v>1048</v>
      </c>
      <c r="D289" s="13" t="s">
        <v>145</v>
      </c>
      <c r="E289" s="13" t="s">
        <v>146</v>
      </c>
      <c r="F289" s="13" t="s">
        <v>24</v>
      </c>
      <c r="G289" s="13">
        <f t="shared" si="39"/>
        <v>5</v>
      </c>
      <c r="H289" s="13"/>
      <c r="I289" s="13">
        <v>5</v>
      </c>
      <c r="J289" s="13"/>
      <c r="K289" s="17">
        <v>5</v>
      </c>
      <c r="M289" s="4">
        <v>5</v>
      </c>
      <c r="N289" s="4">
        <f t="shared" si="42"/>
        <v>0</v>
      </c>
    </row>
    <row r="290" spans="2:14" x14ac:dyDescent="0.25">
      <c r="B290" s="13" t="s">
        <v>507</v>
      </c>
      <c r="C290" s="13" t="s">
        <v>1049</v>
      </c>
      <c r="D290" s="13" t="s">
        <v>221</v>
      </c>
      <c r="E290" s="13" t="s">
        <v>222</v>
      </c>
      <c r="F290" s="13" t="s">
        <v>32</v>
      </c>
      <c r="G290" s="13">
        <f t="shared" si="39"/>
        <v>5</v>
      </c>
      <c r="H290" s="13"/>
      <c r="I290" s="13"/>
      <c r="J290" s="13">
        <v>5</v>
      </c>
      <c r="K290" s="17">
        <v>5</v>
      </c>
      <c r="M290" s="4">
        <v>0</v>
      </c>
      <c r="N290" s="4">
        <v>5</v>
      </c>
    </row>
    <row r="291" spans="2:14" x14ac:dyDescent="0.25">
      <c r="B291" s="13" t="s">
        <v>642</v>
      </c>
      <c r="C291" s="13" t="s">
        <v>1050</v>
      </c>
      <c r="D291" s="13" t="s">
        <v>221</v>
      </c>
      <c r="E291" s="13" t="s">
        <v>222</v>
      </c>
      <c r="F291" s="13" t="s">
        <v>25</v>
      </c>
      <c r="G291" s="13">
        <f t="shared" si="39"/>
        <v>5</v>
      </c>
      <c r="H291" s="13"/>
      <c r="I291" s="13"/>
      <c r="J291" s="13">
        <v>5</v>
      </c>
      <c r="K291" s="17">
        <v>5</v>
      </c>
      <c r="M291" s="4">
        <v>0</v>
      </c>
      <c r="N291" s="4">
        <v>5</v>
      </c>
    </row>
    <row r="292" spans="2:14" x14ac:dyDescent="0.25">
      <c r="B292" s="13" t="s">
        <v>509</v>
      </c>
      <c r="C292" s="13" t="s">
        <v>1051</v>
      </c>
      <c r="D292" s="13" t="s">
        <v>221</v>
      </c>
      <c r="E292" s="13" t="s">
        <v>222</v>
      </c>
      <c r="F292" s="13" t="s">
        <v>28</v>
      </c>
      <c r="G292" s="13">
        <f t="shared" si="39"/>
        <v>5</v>
      </c>
      <c r="H292" s="13"/>
      <c r="I292" s="13"/>
      <c r="J292" s="13">
        <v>5</v>
      </c>
      <c r="K292" s="17">
        <v>5</v>
      </c>
      <c r="M292" s="4">
        <v>0</v>
      </c>
      <c r="N292" s="4">
        <v>5</v>
      </c>
    </row>
    <row r="293" spans="2:14" x14ac:dyDescent="0.25">
      <c r="B293" s="13" t="s">
        <v>605</v>
      </c>
      <c r="C293" s="13" t="s">
        <v>1052</v>
      </c>
      <c r="D293" s="13" t="s">
        <v>248</v>
      </c>
      <c r="E293" s="13" t="s">
        <v>249</v>
      </c>
      <c r="F293" s="13" t="s">
        <v>33</v>
      </c>
      <c r="G293" s="13">
        <f t="shared" si="39"/>
        <v>5</v>
      </c>
      <c r="H293" s="13"/>
      <c r="I293" s="13"/>
      <c r="J293" s="13">
        <v>5</v>
      </c>
      <c r="K293" s="17">
        <v>5</v>
      </c>
      <c r="M293" s="4">
        <v>0</v>
      </c>
      <c r="N293" s="4">
        <v>5</v>
      </c>
    </row>
    <row r="294" spans="2:14" x14ac:dyDescent="0.25">
      <c r="B294" s="13" t="s">
        <v>607</v>
      </c>
      <c r="C294" s="13" t="s">
        <v>1053</v>
      </c>
      <c r="D294" s="13" t="s">
        <v>248</v>
      </c>
      <c r="E294" s="13" t="s">
        <v>249</v>
      </c>
      <c r="F294" s="13" t="s">
        <v>26</v>
      </c>
      <c r="G294" s="13">
        <f t="shared" si="39"/>
        <v>5</v>
      </c>
      <c r="H294" s="13"/>
      <c r="I294" s="13"/>
      <c r="J294" s="13">
        <v>5</v>
      </c>
      <c r="K294" s="17">
        <v>5</v>
      </c>
      <c r="M294" s="4">
        <v>0</v>
      </c>
      <c r="N294" s="4">
        <v>5</v>
      </c>
    </row>
    <row r="295" spans="2:14" x14ac:dyDescent="0.25">
      <c r="B295" s="13" t="s">
        <v>608</v>
      </c>
      <c r="C295" s="13" t="s">
        <v>1054</v>
      </c>
      <c r="D295" s="13" t="s">
        <v>248</v>
      </c>
      <c r="E295" s="13" t="s">
        <v>249</v>
      </c>
      <c r="F295" s="13" t="s">
        <v>36</v>
      </c>
      <c r="G295" s="13">
        <f t="shared" si="39"/>
        <v>5</v>
      </c>
      <c r="H295" s="13"/>
      <c r="I295" s="13"/>
      <c r="J295" s="13">
        <v>5</v>
      </c>
      <c r="K295" s="17">
        <v>5</v>
      </c>
      <c r="M295" s="4">
        <v>0</v>
      </c>
      <c r="N295" s="4">
        <v>5</v>
      </c>
    </row>
    <row r="296" spans="2:14" x14ac:dyDescent="0.25">
      <c r="B296" s="13" t="s">
        <v>559</v>
      </c>
      <c r="C296" s="13" t="s">
        <v>1055</v>
      </c>
      <c r="D296" s="13" t="s">
        <v>188</v>
      </c>
      <c r="E296" s="13" t="s">
        <v>50</v>
      </c>
      <c r="F296" s="13" t="s">
        <v>31</v>
      </c>
      <c r="G296" s="13">
        <f t="shared" si="39"/>
        <v>4</v>
      </c>
      <c r="H296" s="13"/>
      <c r="I296" s="13"/>
      <c r="J296" s="13">
        <v>4</v>
      </c>
      <c r="K296" s="17">
        <v>4</v>
      </c>
      <c r="M296" s="4">
        <v>0</v>
      </c>
      <c r="N296" s="4">
        <v>4</v>
      </c>
    </row>
    <row r="297" spans="2:14" x14ac:dyDescent="0.25">
      <c r="B297" s="13" t="s">
        <v>358</v>
      </c>
      <c r="C297" s="13" t="s">
        <v>1056</v>
      </c>
      <c r="D297" s="13" t="s">
        <v>116</v>
      </c>
      <c r="E297" s="13" t="s">
        <v>117</v>
      </c>
      <c r="F297" s="13" t="s">
        <v>25</v>
      </c>
      <c r="G297" s="13">
        <f t="shared" si="39"/>
        <v>4</v>
      </c>
      <c r="H297" s="13"/>
      <c r="I297" s="13"/>
      <c r="J297" s="13">
        <v>4</v>
      </c>
      <c r="K297" s="17">
        <v>4</v>
      </c>
      <c r="M297" s="4">
        <v>0</v>
      </c>
      <c r="N297" s="4">
        <v>4</v>
      </c>
    </row>
    <row r="298" spans="2:14" x14ac:dyDescent="0.25">
      <c r="B298" s="13" t="s">
        <v>612</v>
      </c>
      <c r="C298" s="13" t="s">
        <v>1057</v>
      </c>
      <c r="D298" s="13" t="s">
        <v>89</v>
      </c>
      <c r="E298" s="13" t="s">
        <v>71</v>
      </c>
      <c r="F298" s="13" t="s">
        <v>33</v>
      </c>
      <c r="G298" s="13">
        <f t="shared" si="39"/>
        <v>4</v>
      </c>
      <c r="H298" s="13"/>
      <c r="I298" s="13"/>
      <c r="J298" s="13">
        <v>4</v>
      </c>
      <c r="K298" s="17">
        <v>4</v>
      </c>
      <c r="M298" s="4">
        <v>0</v>
      </c>
      <c r="N298" s="4">
        <v>4</v>
      </c>
    </row>
    <row r="299" spans="2:14" x14ac:dyDescent="0.25">
      <c r="B299" s="13" t="s">
        <v>613</v>
      </c>
      <c r="C299" s="13" t="s">
        <v>1058</v>
      </c>
      <c r="D299" s="13" t="s">
        <v>89</v>
      </c>
      <c r="E299" s="13" t="s">
        <v>71</v>
      </c>
      <c r="F299" s="13" t="s">
        <v>34</v>
      </c>
      <c r="G299" s="13">
        <f t="shared" si="39"/>
        <v>4</v>
      </c>
      <c r="H299" s="13"/>
      <c r="I299" s="13"/>
      <c r="J299" s="13">
        <v>4</v>
      </c>
      <c r="K299" s="17">
        <v>4</v>
      </c>
      <c r="M299" s="4">
        <v>0</v>
      </c>
      <c r="N299" s="4">
        <v>4</v>
      </c>
    </row>
    <row r="300" spans="2:14" x14ac:dyDescent="0.25">
      <c r="B300" s="13" t="s">
        <v>592</v>
      </c>
      <c r="C300" s="13" t="s">
        <v>1059</v>
      </c>
      <c r="D300" s="13" t="s">
        <v>239</v>
      </c>
      <c r="E300" s="13" t="s">
        <v>240</v>
      </c>
      <c r="F300" s="13" t="s">
        <v>25</v>
      </c>
      <c r="G300" s="13">
        <f t="shared" si="39"/>
        <v>4</v>
      </c>
      <c r="H300" s="13"/>
      <c r="I300" s="13"/>
      <c r="J300" s="13">
        <v>4</v>
      </c>
      <c r="K300" s="17">
        <v>4</v>
      </c>
      <c r="M300" s="4">
        <v>0</v>
      </c>
      <c r="N300" s="4">
        <v>4</v>
      </c>
    </row>
    <row r="301" spans="2:14" x14ac:dyDescent="0.25">
      <c r="B301" s="13" t="s">
        <v>393</v>
      </c>
      <c r="C301" s="13" t="s">
        <v>1060</v>
      </c>
      <c r="D301" s="13" t="s">
        <v>215</v>
      </c>
      <c r="E301" s="13" t="s">
        <v>200</v>
      </c>
      <c r="F301" s="13" t="s">
        <v>26</v>
      </c>
      <c r="G301" s="13">
        <f t="shared" si="39"/>
        <v>4</v>
      </c>
      <c r="H301" s="13"/>
      <c r="I301" s="13">
        <v>1</v>
      </c>
      <c r="J301" s="13">
        <v>3</v>
      </c>
      <c r="K301" s="17">
        <v>4</v>
      </c>
      <c r="M301" s="4">
        <v>1</v>
      </c>
      <c r="N301" s="4">
        <f t="shared" ref="N301:N302" si="43">J301</f>
        <v>3</v>
      </c>
    </row>
    <row r="302" spans="2:14" x14ac:dyDescent="0.25">
      <c r="B302" s="13" t="s">
        <v>578</v>
      </c>
      <c r="C302" s="13" t="s">
        <v>1061</v>
      </c>
      <c r="D302" s="13" t="s">
        <v>265</v>
      </c>
      <c r="E302" s="13" t="s">
        <v>198</v>
      </c>
      <c r="F302" s="13" t="s">
        <v>36</v>
      </c>
      <c r="G302" s="13">
        <f t="shared" si="39"/>
        <v>4</v>
      </c>
      <c r="H302" s="13"/>
      <c r="I302" s="13">
        <v>4</v>
      </c>
      <c r="J302" s="13"/>
      <c r="K302" s="17">
        <v>4</v>
      </c>
      <c r="M302" s="4">
        <v>4</v>
      </c>
      <c r="N302" s="4">
        <f t="shared" si="43"/>
        <v>0</v>
      </c>
    </row>
    <row r="303" spans="2:14" x14ac:dyDescent="0.25">
      <c r="B303" s="13" t="s">
        <v>585</v>
      </c>
      <c r="C303" s="13" t="s">
        <v>1062</v>
      </c>
      <c r="D303" s="13" t="s">
        <v>256</v>
      </c>
      <c r="E303" s="13" t="s">
        <v>92</v>
      </c>
      <c r="F303" s="13" t="s">
        <v>22</v>
      </c>
      <c r="G303" s="13">
        <f t="shared" si="39"/>
        <v>4</v>
      </c>
      <c r="H303" s="13"/>
      <c r="I303" s="13"/>
      <c r="J303" s="13">
        <v>4</v>
      </c>
      <c r="K303" s="17">
        <v>4</v>
      </c>
      <c r="M303" s="4">
        <v>0</v>
      </c>
      <c r="N303" s="4">
        <v>4</v>
      </c>
    </row>
    <row r="304" spans="2:14" x14ac:dyDescent="0.25">
      <c r="B304" s="13" t="s">
        <v>569</v>
      </c>
      <c r="C304" s="13" t="s">
        <v>1063</v>
      </c>
      <c r="D304" s="13" t="s">
        <v>262</v>
      </c>
      <c r="E304" s="13" t="s">
        <v>193</v>
      </c>
      <c r="F304" s="13" t="s">
        <v>37</v>
      </c>
      <c r="G304" s="13">
        <f t="shared" si="39"/>
        <v>4</v>
      </c>
      <c r="H304" s="13"/>
      <c r="I304" s="13"/>
      <c r="J304" s="13">
        <v>4</v>
      </c>
      <c r="K304" s="17">
        <v>4</v>
      </c>
      <c r="M304" s="4">
        <v>0</v>
      </c>
      <c r="N304" s="4">
        <v>4</v>
      </c>
    </row>
    <row r="305" spans="2:14" x14ac:dyDescent="0.25">
      <c r="B305" s="13" t="s">
        <v>709</v>
      </c>
      <c r="C305" s="13" t="s">
        <v>1064</v>
      </c>
      <c r="D305" s="13" t="s">
        <v>261</v>
      </c>
      <c r="E305" s="13" t="s">
        <v>243</v>
      </c>
      <c r="F305" s="13" t="s">
        <v>27</v>
      </c>
      <c r="G305" s="13">
        <f t="shared" si="39"/>
        <v>4</v>
      </c>
      <c r="H305" s="13"/>
      <c r="I305" s="13"/>
      <c r="J305" s="13">
        <v>4</v>
      </c>
      <c r="K305" s="17">
        <v>4</v>
      </c>
      <c r="M305" s="4">
        <v>0</v>
      </c>
      <c r="N305" s="4">
        <v>4</v>
      </c>
    </row>
    <row r="306" spans="2:14" x14ac:dyDescent="0.25">
      <c r="B306" s="13" t="s">
        <v>652</v>
      </c>
      <c r="C306" s="13" t="s">
        <v>1065</v>
      </c>
      <c r="D306" s="13" t="s">
        <v>242</v>
      </c>
      <c r="E306" s="13" t="s">
        <v>243</v>
      </c>
      <c r="F306" s="13" t="s">
        <v>30</v>
      </c>
      <c r="G306" s="13">
        <f t="shared" si="39"/>
        <v>4</v>
      </c>
      <c r="H306" s="13"/>
      <c r="I306" s="13"/>
      <c r="J306" s="13">
        <v>4</v>
      </c>
      <c r="K306" s="17">
        <v>4</v>
      </c>
      <c r="M306" s="4">
        <v>0</v>
      </c>
      <c r="N306" s="4">
        <v>4</v>
      </c>
    </row>
    <row r="307" spans="2:14" x14ac:dyDescent="0.25">
      <c r="B307" s="13" t="s">
        <v>648</v>
      </c>
      <c r="C307" s="13" t="s">
        <v>1066</v>
      </c>
      <c r="D307" s="13" t="s">
        <v>242</v>
      </c>
      <c r="E307" s="13" t="s">
        <v>243</v>
      </c>
      <c r="F307" s="13" t="s">
        <v>37</v>
      </c>
      <c r="G307" s="13">
        <f t="shared" si="39"/>
        <v>4</v>
      </c>
      <c r="H307" s="13"/>
      <c r="I307" s="13"/>
      <c r="J307" s="13">
        <v>4</v>
      </c>
      <c r="K307" s="17">
        <v>4</v>
      </c>
      <c r="M307" s="4">
        <v>0</v>
      </c>
      <c r="N307" s="4">
        <v>4</v>
      </c>
    </row>
    <row r="308" spans="2:14" x14ac:dyDescent="0.25">
      <c r="B308" s="13" t="s">
        <v>572</v>
      </c>
      <c r="C308" s="13" t="s">
        <v>1067</v>
      </c>
      <c r="D308" s="13" t="s">
        <v>109</v>
      </c>
      <c r="E308" s="13" t="s">
        <v>110</v>
      </c>
      <c r="F308" s="13" t="s">
        <v>26</v>
      </c>
      <c r="G308" s="13">
        <f t="shared" si="39"/>
        <v>4</v>
      </c>
      <c r="H308" s="13"/>
      <c r="I308" s="13">
        <v>4</v>
      </c>
      <c r="J308" s="13"/>
      <c r="K308" s="17">
        <v>4</v>
      </c>
      <c r="M308" s="4">
        <v>4</v>
      </c>
      <c r="N308" s="4">
        <f>J308</f>
        <v>0</v>
      </c>
    </row>
    <row r="309" spans="2:14" x14ac:dyDescent="0.25">
      <c r="B309" s="13" t="s">
        <v>721</v>
      </c>
      <c r="C309" s="13" t="s">
        <v>1068</v>
      </c>
      <c r="D309" s="13" t="s">
        <v>56</v>
      </c>
      <c r="E309" s="13" t="s">
        <v>57</v>
      </c>
      <c r="F309" s="13" t="s">
        <v>27</v>
      </c>
      <c r="G309" s="13">
        <f t="shared" si="39"/>
        <v>4</v>
      </c>
      <c r="H309" s="13"/>
      <c r="I309" s="13"/>
      <c r="J309" s="13">
        <v>4</v>
      </c>
      <c r="K309" s="17">
        <v>4</v>
      </c>
      <c r="M309" s="4">
        <v>0</v>
      </c>
      <c r="N309" s="4">
        <v>4</v>
      </c>
    </row>
    <row r="310" spans="2:14" x14ac:dyDescent="0.25">
      <c r="B310" s="13" t="s">
        <v>603</v>
      </c>
      <c r="C310" s="13" t="s">
        <v>1069</v>
      </c>
      <c r="D310" s="13" t="s">
        <v>197</v>
      </c>
      <c r="E310" s="13" t="s">
        <v>198</v>
      </c>
      <c r="F310" s="13" t="s">
        <v>25</v>
      </c>
      <c r="G310" s="13">
        <f t="shared" si="39"/>
        <v>4</v>
      </c>
      <c r="H310" s="13"/>
      <c r="I310" s="13">
        <v>4</v>
      </c>
      <c r="J310" s="13"/>
      <c r="K310" s="17">
        <v>4</v>
      </c>
      <c r="M310" s="4">
        <v>4</v>
      </c>
      <c r="N310" s="4">
        <f>J310</f>
        <v>0</v>
      </c>
    </row>
    <row r="311" spans="2:14" x14ac:dyDescent="0.25">
      <c r="B311" s="13" t="s">
        <v>517</v>
      </c>
      <c r="C311" s="13" t="s">
        <v>1070</v>
      </c>
      <c r="D311" s="13" t="s">
        <v>194</v>
      </c>
      <c r="E311" s="13" t="s">
        <v>195</v>
      </c>
      <c r="F311" s="13" t="s">
        <v>23</v>
      </c>
      <c r="G311" s="13">
        <f t="shared" si="39"/>
        <v>4</v>
      </c>
      <c r="H311" s="13"/>
      <c r="I311" s="13"/>
      <c r="J311" s="13">
        <v>4</v>
      </c>
      <c r="K311" s="17">
        <v>4</v>
      </c>
      <c r="M311" s="4">
        <v>0</v>
      </c>
      <c r="N311" s="4">
        <v>4</v>
      </c>
    </row>
    <row r="312" spans="2:14" x14ac:dyDescent="0.25">
      <c r="B312" s="13" t="s">
        <v>735</v>
      </c>
      <c r="C312" s="13" t="s">
        <v>1071</v>
      </c>
      <c r="D312" s="13" t="s">
        <v>235</v>
      </c>
      <c r="E312" s="13" t="s">
        <v>53</v>
      </c>
      <c r="F312" s="13" t="s">
        <v>27</v>
      </c>
      <c r="G312" s="13">
        <f t="shared" si="39"/>
        <v>4</v>
      </c>
      <c r="H312" s="13"/>
      <c r="I312" s="13"/>
      <c r="J312" s="13">
        <v>4</v>
      </c>
      <c r="K312" s="17">
        <v>4</v>
      </c>
      <c r="M312" s="4">
        <v>0</v>
      </c>
      <c r="N312" s="4">
        <v>4</v>
      </c>
    </row>
    <row r="313" spans="2:14" x14ac:dyDescent="0.25">
      <c r="B313" s="13" t="s">
        <v>466</v>
      </c>
      <c r="C313" s="13" t="s">
        <v>1072</v>
      </c>
      <c r="D313" s="13" t="s">
        <v>154</v>
      </c>
      <c r="E313" s="13" t="s">
        <v>57</v>
      </c>
      <c r="F313" s="13" t="s">
        <v>26</v>
      </c>
      <c r="G313" s="13">
        <f t="shared" si="39"/>
        <v>4</v>
      </c>
      <c r="H313" s="13"/>
      <c r="I313" s="13">
        <v>4</v>
      </c>
      <c r="J313" s="13"/>
      <c r="K313" s="17">
        <v>4</v>
      </c>
      <c r="M313" s="4">
        <v>4</v>
      </c>
      <c r="N313" s="4">
        <f t="shared" ref="N313:N315" si="44">J313</f>
        <v>0</v>
      </c>
    </row>
    <row r="314" spans="2:14" x14ac:dyDescent="0.25">
      <c r="B314" s="13" t="s">
        <v>442</v>
      </c>
      <c r="C314" s="13" t="s">
        <v>1073</v>
      </c>
      <c r="D314" s="13" t="s">
        <v>145</v>
      </c>
      <c r="E314" s="13" t="s">
        <v>146</v>
      </c>
      <c r="F314" s="13" t="s">
        <v>21</v>
      </c>
      <c r="G314" s="13">
        <f t="shared" si="39"/>
        <v>4</v>
      </c>
      <c r="H314" s="13"/>
      <c r="I314" s="13">
        <v>4</v>
      </c>
      <c r="J314" s="13"/>
      <c r="K314" s="17">
        <v>4</v>
      </c>
      <c r="M314" s="4">
        <v>4</v>
      </c>
      <c r="N314" s="4">
        <f t="shared" si="44"/>
        <v>0</v>
      </c>
    </row>
    <row r="315" spans="2:14" x14ac:dyDescent="0.25">
      <c r="B315" s="13" t="s">
        <v>449</v>
      </c>
      <c r="C315" s="13" t="s">
        <v>1074</v>
      </c>
      <c r="D315" s="13" t="s">
        <v>142</v>
      </c>
      <c r="E315" s="13" t="s">
        <v>143</v>
      </c>
      <c r="F315" s="13" t="s">
        <v>24</v>
      </c>
      <c r="G315" s="13">
        <f t="shared" si="39"/>
        <v>4</v>
      </c>
      <c r="H315" s="13"/>
      <c r="I315" s="13">
        <v>4</v>
      </c>
      <c r="J315" s="13"/>
      <c r="K315" s="17">
        <v>4</v>
      </c>
      <c r="M315" s="4">
        <v>4</v>
      </c>
      <c r="N315" s="4">
        <f t="shared" si="44"/>
        <v>0</v>
      </c>
    </row>
    <row r="316" spans="2:14" x14ac:dyDescent="0.25">
      <c r="B316" s="13" t="s">
        <v>508</v>
      </c>
      <c r="C316" s="13" t="s">
        <v>1075</v>
      </c>
      <c r="D316" s="13" t="s">
        <v>221</v>
      </c>
      <c r="E316" s="13" t="s">
        <v>222</v>
      </c>
      <c r="F316" s="13" t="s">
        <v>23</v>
      </c>
      <c r="G316" s="13">
        <f t="shared" si="39"/>
        <v>4</v>
      </c>
      <c r="H316" s="13"/>
      <c r="I316" s="13"/>
      <c r="J316" s="13">
        <v>4</v>
      </c>
      <c r="K316" s="17">
        <v>4</v>
      </c>
      <c r="M316" s="4">
        <v>0</v>
      </c>
      <c r="N316" s="4">
        <v>4</v>
      </c>
    </row>
    <row r="317" spans="2:14" x14ac:dyDescent="0.25">
      <c r="B317" s="13" t="s">
        <v>588</v>
      </c>
      <c r="C317" s="13" t="s">
        <v>1076</v>
      </c>
      <c r="D317" s="13" t="s">
        <v>221</v>
      </c>
      <c r="E317" s="13" t="s">
        <v>222</v>
      </c>
      <c r="F317" s="13" t="s">
        <v>34</v>
      </c>
      <c r="G317" s="13">
        <f t="shared" si="39"/>
        <v>4</v>
      </c>
      <c r="H317" s="13"/>
      <c r="I317" s="13"/>
      <c r="J317" s="13">
        <v>4</v>
      </c>
      <c r="K317" s="17">
        <v>4</v>
      </c>
      <c r="M317" s="4">
        <v>0</v>
      </c>
      <c r="N317" s="4">
        <v>4</v>
      </c>
    </row>
    <row r="318" spans="2:14" x14ac:dyDescent="0.25">
      <c r="B318" s="13" t="s">
        <v>643</v>
      </c>
      <c r="C318" s="13" t="s">
        <v>1077</v>
      </c>
      <c r="D318" s="13" t="s">
        <v>221</v>
      </c>
      <c r="E318" s="13" t="s">
        <v>222</v>
      </c>
      <c r="F318" s="13" t="s">
        <v>35</v>
      </c>
      <c r="G318" s="13">
        <f t="shared" si="39"/>
        <v>4</v>
      </c>
      <c r="H318" s="13"/>
      <c r="I318" s="13"/>
      <c r="J318" s="13">
        <v>4</v>
      </c>
      <c r="K318" s="17">
        <v>4</v>
      </c>
      <c r="M318" s="4">
        <v>0</v>
      </c>
      <c r="N318" s="4">
        <v>4</v>
      </c>
    </row>
    <row r="319" spans="2:14" x14ac:dyDescent="0.25">
      <c r="B319" s="13" t="s">
        <v>589</v>
      </c>
      <c r="C319" s="13" t="s">
        <v>1078</v>
      </c>
      <c r="D319" s="13" t="s">
        <v>221</v>
      </c>
      <c r="E319" s="13" t="s">
        <v>222</v>
      </c>
      <c r="F319" s="13" t="s">
        <v>27</v>
      </c>
      <c r="G319" s="13">
        <f t="shared" si="39"/>
        <v>4</v>
      </c>
      <c r="H319" s="13"/>
      <c r="I319" s="13"/>
      <c r="J319" s="13">
        <v>4</v>
      </c>
      <c r="K319" s="17">
        <v>4</v>
      </c>
      <c r="M319" s="4">
        <v>0</v>
      </c>
      <c r="N319" s="4">
        <v>4</v>
      </c>
    </row>
    <row r="320" spans="2:14" x14ac:dyDescent="0.25">
      <c r="B320" s="13" t="s">
        <v>511</v>
      </c>
      <c r="C320" s="13" t="s">
        <v>1079</v>
      </c>
      <c r="D320" s="13" t="s">
        <v>221</v>
      </c>
      <c r="E320" s="13" t="s">
        <v>222</v>
      </c>
      <c r="F320" s="13" t="s">
        <v>39</v>
      </c>
      <c r="G320" s="13">
        <f t="shared" si="39"/>
        <v>4</v>
      </c>
      <c r="H320" s="13"/>
      <c r="I320" s="13"/>
      <c r="J320" s="13">
        <v>4</v>
      </c>
      <c r="K320" s="17">
        <v>4</v>
      </c>
      <c r="M320" s="4">
        <v>0</v>
      </c>
      <c r="N320" s="4">
        <v>4</v>
      </c>
    </row>
    <row r="321" spans="2:14" x14ac:dyDescent="0.25">
      <c r="B321" s="13" t="s">
        <v>616</v>
      </c>
      <c r="C321" s="13" t="s">
        <v>1080</v>
      </c>
      <c r="D321" s="13" t="s">
        <v>91</v>
      </c>
      <c r="E321" s="13" t="s">
        <v>92</v>
      </c>
      <c r="F321" s="13" t="s">
        <v>23</v>
      </c>
      <c r="G321" s="13">
        <f t="shared" si="39"/>
        <v>3</v>
      </c>
      <c r="H321" s="13"/>
      <c r="I321" s="13"/>
      <c r="J321" s="13">
        <v>3</v>
      </c>
      <c r="K321" s="17">
        <v>3</v>
      </c>
      <c r="M321" s="4">
        <v>0</v>
      </c>
      <c r="N321" s="4">
        <v>3</v>
      </c>
    </row>
    <row r="322" spans="2:14" x14ac:dyDescent="0.25">
      <c r="B322" s="13" t="s">
        <v>403</v>
      </c>
      <c r="C322" s="13" t="s">
        <v>1081</v>
      </c>
      <c r="D322" s="13" t="s">
        <v>78</v>
      </c>
      <c r="E322" s="13" t="s">
        <v>79</v>
      </c>
      <c r="F322" s="13" t="s">
        <v>27</v>
      </c>
      <c r="G322" s="13">
        <f t="shared" ref="G322:G385" si="45">SUM(H322:J322)</f>
        <v>3</v>
      </c>
      <c r="H322" s="13"/>
      <c r="I322" s="13">
        <v>3</v>
      </c>
      <c r="J322" s="13"/>
      <c r="K322" s="17">
        <v>3</v>
      </c>
      <c r="M322" s="4">
        <v>3</v>
      </c>
      <c r="N322" s="4">
        <f>J322</f>
        <v>0</v>
      </c>
    </row>
    <row r="323" spans="2:14" x14ac:dyDescent="0.25">
      <c r="B323" s="13" t="s">
        <v>487</v>
      </c>
      <c r="C323" s="13" t="s">
        <v>1082</v>
      </c>
      <c r="D323" s="13" t="s">
        <v>202</v>
      </c>
      <c r="E323" s="13" t="s">
        <v>203</v>
      </c>
      <c r="F323" s="13" t="s">
        <v>23</v>
      </c>
      <c r="G323" s="13">
        <f t="shared" si="45"/>
        <v>3</v>
      </c>
      <c r="H323" s="13"/>
      <c r="I323" s="13"/>
      <c r="J323" s="13">
        <v>3</v>
      </c>
      <c r="K323" s="17">
        <v>3</v>
      </c>
      <c r="M323" s="4">
        <v>0</v>
      </c>
      <c r="N323" s="4">
        <v>3</v>
      </c>
    </row>
    <row r="324" spans="2:14" x14ac:dyDescent="0.25">
      <c r="B324" s="13" t="s">
        <v>317</v>
      </c>
      <c r="C324" s="13" t="s">
        <v>1083</v>
      </c>
      <c r="D324" s="13" t="s">
        <v>169</v>
      </c>
      <c r="E324" s="13" t="s">
        <v>170</v>
      </c>
      <c r="F324" s="13" t="s">
        <v>35</v>
      </c>
      <c r="G324" s="13">
        <f t="shared" si="45"/>
        <v>3</v>
      </c>
      <c r="H324" s="13"/>
      <c r="I324" s="13">
        <v>3</v>
      </c>
      <c r="J324" s="13"/>
      <c r="K324" s="17">
        <v>3</v>
      </c>
      <c r="M324" s="4">
        <v>3</v>
      </c>
      <c r="N324" s="4">
        <f t="shared" ref="N324:N330" si="46">J324</f>
        <v>0</v>
      </c>
    </row>
    <row r="325" spans="2:14" x14ac:dyDescent="0.25">
      <c r="B325" s="13" t="s">
        <v>414</v>
      </c>
      <c r="C325" s="13" t="s">
        <v>1084</v>
      </c>
      <c r="D325" s="13" t="s">
        <v>228</v>
      </c>
      <c r="E325" s="13" t="s">
        <v>229</v>
      </c>
      <c r="F325" s="13" t="s">
        <v>25</v>
      </c>
      <c r="G325" s="13">
        <f t="shared" si="45"/>
        <v>5</v>
      </c>
      <c r="H325" s="13">
        <v>2</v>
      </c>
      <c r="I325" s="13">
        <v>3</v>
      </c>
      <c r="J325" s="13"/>
      <c r="K325" s="17">
        <v>3</v>
      </c>
      <c r="M325" s="4">
        <v>3</v>
      </c>
      <c r="N325" s="4">
        <f t="shared" si="46"/>
        <v>0</v>
      </c>
    </row>
    <row r="326" spans="2:14" x14ac:dyDescent="0.25">
      <c r="B326" s="13" t="s">
        <v>477</v>
      </c>
      <c r="C326" s="13" t="s">
        <v>1085</v>
      </c>
      <c r="D326" s="13" t="s">
        <v>124</v>
      </c>
      <c r="E326" s="13" t="s">
        <v>115</v>
      </c>
      <c r="F326" s="13" t="s">
        <v>25</v>
      </c>
      <c r="G326" s="13">
        <f t="shared" si="45"/>
        <v>3</v>
      </c>
      <c r="H326" s="13"/>
      <c r="I326" s="13">
        <v>1</v>
      </c>
      <c r="J326" s="13">
        <v>2</v>
      </c>
      <c r="K326" s="17">
        <v>3</v>
      </c>
      <c r="M326" s="4">
        <v>1</v>
      </c>
      <c r="N326" s="4">
        <f t="shared" si="46"/>
        <v>2</v>
      </c>
    </row>
    <row r="327" spans="2:14" x14ac:dyDescent="0.25">
      <c r="B327" s="13" t="s">
        <v>412</v>
      </c>
      <c r="C327" s="13" t="s">
        <v>1086</v>
      </c>
      <c r="D327" s="13" t="s">
        <v>207</v>
      </c>
      <c r="E327" s="13" t="s">
        <v>42</v>
      </c>
      <c r="F327" s="13" t="s">
        <v>34</v>
      </c>
      <c r="G327" s="13">
        <f t="shared" si="45"/>
        <v>4</v>
      </c>
      <c r="H327" s="13">
        <v>1</v>
      </c>
      <c r="I327" s="13">
        <v>3</v>
      </c>
      <c r="J327" s="13"/>
      <c r="K327" s="17">
        <v>3</v>
      </c>
      <c r="M327" s="4">
        <v>3</v>
      </c>
      <c r="N327" s="4">
        <f t="shared" si="46"/>
        <v>0</v>
      </c>
    </row>
    <row r="328" spans="2:14" x14ac:dyDescent="0.25">
      <c r="B328" s="13" t="s">
        <v>653</v>
      </c>
      <c r="C328" s="13" t="s">
        <v>1087</v>
      </c>
      <c r="D328" s="13" t="s">
        <v>113</v>
      </c>
      <c r="E328" s="13" t="s">
        <v>71</v>
      </c>
      <c r="F328" s="13" t="s">
        <v>23</v>
      </c>
      <c r="G328" s="13">
        <f t="shared" si="45"/>
        <v>3</v>
      </c>
      <c r="H328" s="13"/>
      <c r="I328" s="13">
        <v>3</v>
      </c>
      <c r="J328" s="13"/>
      <c r="K328" s="17">
        <v>3</v>
      </c>
      <c r="M328" s="4">
        <v>3</v>
      </c>
      <c r="N328" s="4">
        <f t="shared" si="46"/>
        <v>0</v>
      </c>
    </row>
    <row r="329" spans="2:14" x14ac:dyDescent="0.25">
      <c r="B329" s="13" t="s">
        <v>541</v>
      </c>
      <c r="C329" s="13" t="s">
        <v>1088</v>
      </c>
      <c r="D329" s="13" t="s">
        <v>113</v>
      </c>
      <c r="E329" s="13" t="s">
        <v>71</v>
      </c>
      <c r="F329" s="13" t="s">
        <v>28</v>
      </c>
      <c r="G329" s="13">
        <f t="shared" si="45"/>
        <v>3</v>
      </c>
      <c r="H329" s="13"/>
      <c r="I329" s="13">
        <v>3</v>
      </c>
      <c r="J329" s="13"/>
      <c r="K329" s="17">
        <v>3</v>
      </c>
      <c r="M329" s="4">
        <v>3</v>
      </c>
      <c r="N329" s="4">
        <f t="shared" si="46"/>
        <v>0</v>
      </c>
    </row>
    <row r="330" spans="2:14" x14ac:dyDescent="0.25">
      <c r="B330" s="13" t="s">
        <v>558</v>
      </c>
      <c r="C330" s="13" t="s">
        <v>1089</v>
      </c>
      <c r="D330" s="13" t="s">
        <v>188</v>
      </c>
      <c r="E330" s="13" t="s">
        <v>50</v>
      </c>
      <c r="F330" s="13" t="s">
        <v>21</v>
      </c>
      <c r="G330" s="13">
        <f t="shared" si="45"/>
        <v>3</v>
      </c>
      <c r="H330" s="13"/>
      <c r="I330" s="13">
        <v>1</v>
      </c>
      <c r="J330" s="13">
        <v>2</v>
      </c>
      <c r="K330" s="17">
        <v>3</v>
      </c>
      <c r="M330" s="4">
        <v>1</v>
      </c>
      <c r="N330" s="4">
        <f t="shared" si="46"/>
        <v>2</v>
      </c>
    </row>
    <row r="331" spans="2:14" x14ac:dyDescent="0.25">
      <c r="B331" s="13" t="s">
        <v>330</v>
      </c>
      <c r="C331" s="13" t="s">
        <v>1090</v>
      </c>
      <c r="D331" s="13" t="s">
        <v>68</v>
      </c>
      <c r="E331" s="13" t="s">
        <v>69</v>
      </c>
      <c r="F331" s="13" t="s">
        <v>23</v>
      </c>
      <c r="G331" s="13">
        <f t="shared" si="45"/>
        <v>3</v>
      </c>
      <c r="H331" s="13"/>
      <c r="I331" s="13"/>
      <c r="J331" s="13">
        <v>3</v>
      </c>
      <c r="K331" s="17">
        <v>3</v>
      </c>
      <c r="M331" s="4">
        <v>0</v>
      </c>
      <c r="N331" s="4">
        <v>3</v>
      </c>
    </row>
    <row r="332" spans="2:14" x14ac:dyDescent="0.25">
      <c r="B332" s="13" t="s">
        <v>329</v>
      </c>
      <c r="C332" s="13" t="s">
        <v>1091</v>
      </c>
      <c r="D332" s="13" t="s">
        <v>68</v>
      </c>
      <c r="E332" s="13" t="s">
        <v>69</v>
      </c>
      <c r="F332" s="13" t="s">
        <v>27</v>
      </c>
      <c r="G332" s="13">
        <f t="shared" si="45"/>
        <v>3</v>
      </c>
      <c r="H332" s="13"/>
      <c r="I332" s="13"/>
      <c r="J332" s="13">
        <v>3</v>
      </c>
      <c r="K332" s="17">
        <v>3</v>
      </c>
      <c r="M332" s="4">
        <v>0</v>
      </c>
      <c r="N332" s="4">
        <v>3</v>
      </c>
    </row>
    <row r="333" spans="2:14" x14ac:dyDescent="0.25">
      <c r="B333" s="13" t="s">
        <v>670</v>
      </c>
      <c r="C333" s="13" t="s">
        <v>1092</v>
      </c>
      <c r="D333" s="13" t="s">
        <v>80</v>
      </c>
      <c r="E333" s="13" t="s">
        <v>81</v>
      </c>
      <c r="F333" s="13" t="s">
        <v>23</v>
      </c>
      <c r="G333" s="13">
        <f t="shared" si="45"/>
        <v>3</v>
      </c>
      <c r="H333" s="13"/>
      <c r="I333" s="13"/>
      <c r="J333" s="13">
        <v>3</v>
      </c>
      <c r="K333" s="17">
        <v>3</v>
      </c>
      <c r="M333" s="4">
        <v>0</v>
      </c>
      <c r="N333" s="4">
        <v>3</v>
      </c>
    </row>
    <row r="334" spans="2:14" x14ac:dyDescent="0.25">
      <c r="B334" s="13" t="s">
        <v>539</v>
      </c>
      <c r="C334" s="13" t="s">
        <v>1093</v>
      </c>
      <c r="D334" s="13" t="s">
        <v>80</v>
      </c>
      <c r="E334" s="13" t="s">
        <v>81</v>
      </c>
      <c r="F334" s="13" t="s">
        <v>37</v>
      </c>
      <c r="G334" s="13">
        <f t="shared" si="45"/>
        <v>3</v>
      </c>
      <c r="H334" s="13"/>
      <c r="I334" s="13"/>
      <c r="J334" s="13">
        <v>3</v>
      </c>
      <c r="K334" s="17">
        <v>3</v>
      </c>
      <c r="M334" s="4">
        <v>0</v>
      </c>
      <c r="N334" s="4">
        <v>3</v>
      </c>
    </row>
    <row r="335" spans="2:14" x14ac:dyDescent="0.25">
      <c r="B335" s="13" t="s">
        <v>310</v>
      </c>
      <c r="C335" s="13" t="s">
        <v>1094</v>
      </c>
      <c r="D335" s="13" t="s">
        <v>126</v>
      </c>
      <c r="E335" s="13" t="s">
        <v>92</v>
      </c>
      <c r="F335" s="13" t="s">
        <v>27</v>
      </c>
      <c r="G335" s="13">
        <f t="shared" si="45"/>
        <v>3</v>
      </c>
      <c r="H335" s="13"/>
      <c r="I335" s="13"/>
      <c r="J335" s="13">
        <v>3</v>
      </c>
      <c r="K335" s="17">
        <v>3</v>
      </c>
      <c r="M335" s="4">
        <v>0</v>
      </c>
      <c r="N335" s="4">
        <v>3</v>
      </c>
    </row>
    <row r="336" spans="2:14" x14ac:dyDescent="0.25">
      <c r="B336" s="13" t="s">
        <v>614</v>
      </c>
      <c r="C336" s="13" t="s">
        <v>1095</v>
      </c>
      <c r="D336" s="13" t="s">
        <v>89</v>
      </c>
      <c r="E336" s="13" t="s">
        <v>71</v>
      </c>
      <c r="F336" s="13" t="s">
        <v>26</v>
      </c>
      <c r="G336" s="13">
        <f t="shared" si="45"/>
        <v>3</v>
      </c>
      <c r="H336" s="13"/>
      <c r="I336" s="13"/>
      <c r="J336" s="13">
        <v>3</v>
      </c>
      <c r="K336" s="17">
        <v>3</v>
      </c>
      <c r="M336" s="4">
        <v>0</v>
      </c>
      <c r="N336" s="4">
        <v>3</v>
      </c>
    </row>
    <row r="337" spans="2:14" x14ac:dyDescent="0.25">
      <c r="B337" s="13" t="s">
        <v>729</v>
      </c>
      <c r="C337" s="13" t="s">
        <v>1096</v>
      </c>
      <c r="D337" s="13" t="s">
        <v>89</v>
      </c>
      <c r="E337" s="13" t="s">
        <v>71</v>
      </c>
      <c r="F337" s="13" t="s">
        <v>37</v>
      </c>
      <c r="G337" s="13">
        <f t="shared" si="45"/>
        <v>3</v>
      </c>
      <c r="H337" s="13"/>
      <c r="I337" s="13"/>
      <c r="J337" s="13">
        <v>3</v>
      </c>
      <c r="K337" s="17">
        <v>3</v>
      </c>
      <c r="M337" s="4">
        <v>0</v>
      </c>
      <c r="N337" s="4">
        <v>3</v>
      </c>
    </row>
    <row r="338" spans="2:14" x14ac:dyDescent="0.25">
      <c r="B338" s="13" t="s">
        <v>669</v>
      </c>
      <c r="C338" s="13" t="s">
        <v>1097</v>
      </c>
      <c r="D338" s="13" t="s">
        <v>87</v>
      </c>
      <c r="E338" s="13" t="s">
        <v>88</v>
      </c>
      <c r="F338" s="13" t="s">
        <v>38</v>
      </c>
      <c r="G338" s="13">
        <f t="shared" si="45"/>
        <v>3</v>
      </c>
      <c r="H338" s="13"/>
      <c r="I338" s="13"/>
      <c r="J338" s="13">
        <v>3</v>
      </c>
      <c r="K338" s="17">
        <v>3</v>
      </c>
      <c r="M338" s="4">
        <v>0</v>
      </c>
      <c r="N338" s="4">
        <v>3</v>
      </c>
    </row>
    <row r="339" spans="2:14" x14ac:dyDescent="0.25">
      <c r="B339" s="13" t="s">
        <v>622</v>
      </c>
      <c r="C339" s="13" t="s">
        <v>1098</v>
      </c>
      <c r="D339" s="13" t="s">
        <v>178</v>
      </c>
      <c r="E339" s="13" t="s">
        <v>179</v>
      </c>
      <c r="F339" s="13" t="s">
        <v>22</v>
      </c>
      <c r="G339" s="13">
        <f t="shared" si="45"/>
        <v>3</v>
      </c>
      <c r="H339" s="13"/>
      <c r="I339" s="13">
        <v>3</v>
      </c>
      <c r="J339" s="13"/>
      <c r="K339" s="17">
        <v>3</v>
      </c>
      <c r="M339" s="4">
        <v>3</v>
      </c>
      <c r="N339" s="4">
        <f>J339</f>
        <v>0</v>
      </c>
    </row>
    <row r="340" spans="2:14" x14ac:dyDescent="0.25">
      <c r="B340" s="13" t="s">
        <v>593</v>
      </c>
      <c r="C340" s="13" t="s">
        <v>1099</v>
      </c>
      <c r="D340" s="13" t="s">
        <v>239</v>
      </c>
      <c r="E340" s="13" t="s">
        <v>240</v>
      </c>
      <c r="F340" s="13" t="s">
        <v>35</v>
      </c>
      <c r="G340" s="13">
        <f t="shared" si="45"/>
        <v>3</v>
      </c>
      <c r="H340" s="13"/>
      <c r="I340" s="13"/>
      <c r="J340" s="13">
        <v>3</v>
      </c>
      <c r="K340" s="17">
        <v>3</v>
      </c>
      <c r="M340" s="4">
        <v>0</v>
      </c>
      <c r="N340" s="4">
        <v>3</v>
      </c>
    </row>
    <row r="341" spans="2:14" x14ac:dyDescent="0.25">
      <c r="B341" s="13" t="s">
        <v>527</v>
      </c>
      <c r="C341" s="13" t="s">
        <v>1100</v>
      </c>
      <c r="D341" s="13" t="s">
        <v>233</v>
      </c>
      <c r="E341" s="13" t="s">
        <v>50</v>
      </c>
      <c r="F341" s="13" t="s">
        <v>34</v>
      </c>
      <c r="G341" s="13">
        <f t="shared" si="45"/>
        <v>3</v>
      </c>
      <c r="H341" s="13"/>
      <c r="I341" s="13"/>
      <c r="J341" s="13">
        <v>3</v>
      </c>
      <c r="K341" s="17">
        <v>3</v>
      </c>
      <c r="M341" s="4">
        <v>0</v>
      </c>
      <c r="N341" s="4">
        <v>3</v>
      </c>
    </row>
    <row r="342" spans="2:14" x14ac:dyDescent="0.25">
      <c r="B342" s="13" t="s">
        <v>394</v>
      </c>
      <c r="C342" s="13" t="s">
        <v>1101</v>
      </c>
      <c r="D342" s="13" t="s">
        <v>215</v>
      </c>
      <c r="E342" s="13" t="s">
        <v>200</v>
      </c>
      <c r="F342" s="13" t="s">
        <v>36</v>
      </c>
      <c r="G342" s="13">
        <f t="shared" si="45"/>
        <v>3</v>
      </c>
      <c r="H342" s="13"/>
      <c r="I342" s="13"/>
      <c r="J342" s="13">
        <v>3</v>
      </c>
      <c r="K342" s="17">
        <v>3</v>
      </c>
      <c r="M342" s="4">
        <v>0</v>
      </c>
      <c r="N342" s="4">
        <v>3</v>
      </c>
    </row>
    <row r="343" spans="2:14" x14ac:dyDescent="0.25">
      <c r="B343" s="13" t="s">
        <v>397</v>
      </c>
      <c r="C343" s="13" t="s">
        <v>1102</v>
      </c>
      <c r="D343" s="13" t="s">
        <v>41</v>
      </c>
      <c r="E343" s="13" t="s">
        <v>42</v>
      </c>
      <c r="F343" s="13" t="s">
        <v>26</v>
      </c>
      <c r="G343" s="13">
        <f t="shared" si="45"/>
        <v>3</v>
      </c>
      <c r="H343" s="13"/>
      <c r="I343" s="13">
        <v>3</v>
      </c>
      <c r="J343" s="13"/>
      <c r="K343" s="17">
        <v>3</v>
      </c>
      <c r="M343" s="4">
        <v>3</v>
      </c>
      <c r="N343" s="4">
        <f t="shared" ref="N343:N345" si="47">J343</f>
        <v>0</v>
      </c>
    </row>
    <row r="344" spans="2:14" x14ac:dyDescent="0.25">
      <c r="B344" s="13" t="s">
        <v>640</v>
      </c>
      <c r="C344" s="13" t="s">
        <v>1103</v>
      </c>
      <c r="D344" s="13" t="s">
        <v>265</v>
      </c>
      <c r="E344" s="13" t="s">
        <v>198</v>
      </c>
      <c r="F344" s="13" t="s">
        <v>23</v>
      </c>
      <c r="G344" s="13">
        <f t="shared" si="45"/>
        <v>3</v>
      </c>
      <c r="H344" s="13"/>
      <c r="I344" s="13">
        <v>3</v>
      </c>
      <c r="J344" s="13"/>
      <c r="K344" s="17">
        <v>3</v>
      </c>
      <c r="M344" s="4">
        <v>3</v>
      </c>
      <c r="N344" s="4">
        <f t="shared" si="47"/>
        <v>0</v>
      </c>
    </row>
    <row r="345" spans="2:14" x14ac:dyDescent="0.25">
      <c r="B345" s="13" t="s">
        <v>452</v>
      </c>
      <c r="C345" s="13" t="s">
        <v>1104</v>
      </c>
      <c r="D345" s="13" t="s">
        <v>192</v>
      </c>
      <c r="E345" s="13" t="s">
        <v>193</v>
      </c>
      <c r="F345" s="13" t="s">
        <v>25</v>
      </c>
      <c r="G345" s="13">
        <f t="shared" si="45"/>
        <v>3</v>
      </c>
      <c r="H345" s="13"/>
      <c r="I345" s="13">
        <v>3</v>
      </c>
      <c r="J345" s="13"/>
      <c r="K345" s="17">
        <v>3</v>
      </c>
      <c r="M345" s="4">
        <v>3</v>
      </c>
      <c r="N345" s="4">
        <f t="shared" si="47"/>
        <v>0</v>
      </c>
    </row>
    <row r="346" spans="2:14" x14ac:dyDescent="0.25">
      <c r="B346" s="13" t="s">
        <v>501</v>
      </c>
      <c r="C346" s="13" t="s">
        <v>1105</v>
      </c>
      <c r="D346" s="13" t="s">
        <v>258</v>
      </c>
      <c r="E346" s="13" t="s">
        <v>259</v>
      </c>
      <c r="F346" s="13" t="s">
        <v>29</v>
      </c>
      <c r="G346" s="13">
        <f t="shared" si="45"/>
        <v>3</v>
      </c>
      <c r="H346" s="13"/>
      <c r="I346" s="13"/>
      <c r="J346" s="13">
        <v>3</v>
      </c>
      <c r="K346" s="17">
        <v>3</v>
      </c>
      <c r="M346" s="4">
        <v>0</v>
      </c>
      <c r="N346" s="4">
        <v>3</v>
      </c>
    </row>
    <row r="347" spans="2:14" x14ac:dyDescent="0.25">
      <c r="B347" s="13" t="s">
        <v>505</v>
      </c>
      <c r="C347" s="13" t="s">
        <v>1106</v>
      </c>
      <c r="D347" s="13" t="s">
        <v>258</v>
      </c>
      <c r="E347" s="13" t="s">
        <v>259</v>
      </c>
      <c r="F347" s="13" t="s">
        <v>25</v>
      </c>
      <c r="G347" s="13">
        <f t="shared" si="45"/>
        <v>3</v>
      </c>
      <c r="H347" s="13"/>
      <c r="I347" s="13"/>
      <c r="J347" s="13">
        <v>3</v>
      </c>
      <c r="K347" s="17">
        <v>3</v>
      </c>
      <c r="M347" s="4">
        <v>0</v>
      </c>
      <c r="N347" s="4">
        <v>3</v>
      </c>
    </row>
    <row r="348" spans="2:14" x14ac:dyDescent="0.25">
      <c r="B348" s="13" t="s">
        <v>584</v>
      </c>
      <c r="C348" s="13" t="s">
        <v>1107</v>
      </c>
      <c r="D348" s="13" t="s">
        <v>256</v>
      </c>
      <c r="E348" s="13" t="s">
        <v>92</v>
      </c>
      <c r="F348" s="13" t="s">
        <v>21</v>
      </c>
      <c r="G348" s="13">
        <f t="shared" si="45"/>
        <v>3</v>
      </c>
      <c r="H348" s="13"/>
      <c r="I348" s="13"/>
      <c r="J348" s="13">
        <v>3</v>
      </c>
      <c r="K348" s="17">
        <v>3</v>
      </c>
      <c r="M348" s="4">
        <v>0</v>
      </c>
      <c r="N348" s="4">
        <v>3</v>
      </c>
    </row>
    <row r="349" spans="2:14" x14ac:dyDescent="0.25">
      <c r="B349" s="13" t="s">
        <v>737</v>
      </c>
      <c r="C349" s="13" t="s">
        <v>1108</v>
      </c>
      <c r="D349" s="13" t="s">
        <v>256</v>
      </c>
      <c r="E349" s="13" t="s">
        <v>92</v>
      </c>
      <c r="F349" s="13" t="s">
        <v>35</v>
      </c>
      <c r="G349" s="13">
        <f t="shared" si="45"/>
        <v>3</v>
      </c>
      <c r="H349" s="13"/>
      <c r="I349" s="13"/>
      <c r="J349" s="13">
        <v>3</v>
      </c>
      <c r="K349" s="17">
        <v>3</v>
      </c>
      <c r="M349" s="4">
        <v>0</v>
      </c>
      <c r="N349" s="4">
        <v>3</v>
      </c>
    </row>
    <row r="350" spans="2:14" x14ac:dyDescent="0.25">
      <c r="B350" s="13" t="s">
        <v>575</v>
      </c>
      <c r="C350" s="13" t="s">
        <v>1109</v>
      </c>
      <c r="D350" s="13" t="s">
        <v>254</v>
      </c>
      <c r="E350" s="13" t="s">
        <v>201</v>
      </c>
      <c r="F350" s="13" t="s">
        <v>36</v>
      </c>
      <c r="G350" s="13">
        <f t="shared" si="45"/>
        <v>3</v>
      </c>
      <c r="H350" s="13"/>
      <c r="I350" s="13"/>
      <c r="J350" s="13">
        <v>3</v>
      </c>
      <c r="K350" s="17">
        <v>3</v>
      </c>
      <c r="M350" s="4">
        <v>0</v>
      </c>
      <c r="N350" s="4">
        <v>3</v>
      </c>
    </row>
    <row r="351" spans="2:14" x14ac:dyDescent="0.25">
      <c r="B351" s="13" t="s">
        <v>576</v>
      </c>
      <c r="C351" s="13" t="s">
        <v>1110</v>
      </c>
      <c r="D351" s="13" t="s">
        <v>254</v>
      </c>
      <c r="E351" s="13" t="s">
        <v>201</v>
      </c>
      <c r="F351" s="13" t="s">
        <v>27</v>
      </c>
      <c r="G351" s="13">
        <f t="shared" si="45"/>
        <v>3</v>
      </c>
      <c r="H351" s="13"/>
      <c r="I351" s="13"/>
      <c r="J351" s="13">
        <v>3</v>
      </c>
      <c r="K351" s="17">
        <v>3</v>
      </c>
      <c r="M351" s="4">
        <v>0</v>
      </c>
      <c r="N351" s="4">
        <v>3</v>
      </c>
    </row>
    <row r="352" spans="2:14" x14ac:dyDescent="0.25">
      <c r="B352" s="13" t="s">
        <v>451</v>
      </c>
      <c r="C352" s="13" t="s">
        <v>1111</v>
      </c>
      <c r="D352" s="13" t="s">
        <v>261</v>
      </c>
      <c r="E352" s="13" t="s">
        <v>243</v>
      </c>
      <c r="F352" s="13" t="s">
        <v>37</v>
      </c>
      <c r="G352" s="13">
        <f t="shared" si="45"/>
        <v>3</v>
      </c>
      <c r="H352" s="13"/>
      <c r="I352" s="13">
        <v>3</v>
      </c>
      <c r="J352" s="13"/>
      <c r="K352" s="17">
        <v>3</v>
      </c>
      <c r="M352" s="4">
        <v>3</v>
      </c>
      <c r="N352" s="4">
        <f>J352</f>
        <v>0</v>
      </c>
    </row>
    <row r="353" spans="2:14" x14ac:dyDescent="0.25">
      <c r="B353" s="13" t="s">
        <v>710</v>
      </c>
      <c r="C353" s="13" t="s">
        <v>1112</v>
      </c>
      <c r="D353" s="13" t="s">
        <v>261</v>
      </c>
      <c r="E353" s="13" t="s">
        <v>243</v>
      </c>
      <c r="F353" s="13" t="s">
        <v>39</v>
      </c>
      <c r="G353" s="13">
        <f t="shared" si="45"/>
        <v>3</v>
      </c>
      <c r="H353" s="13"/>
      <c r="I353" s="13"/>
      <c r="J353" s="13">
        <v>3</v>
      </c>
      <c r="K353" s="17">
        <v>3</v>
      </c>
      <c r="M353" s="4">
        <v>0</v>
      </c>
      <c r="N353" s="4">
        <v>3</v>
      </c>
    </row>
    <row r="354" spans="2:14" x14ac:dyDescent="0.25">
      <c r="B354" s="13" t="s">
        <v>647</v>
      </c>
      <c r="C354" s="13" t="s">
        <v>1113</v>
      </c>
      <c r="D354" s="13" t="s">
        <v>242</v>
      </c>
      <c r="E354" s="13" t="s">
        <v>243</v>
      </c>
      <c r="F354" s="13" t="s">
        <v>27</v>
      </c>
      <c r="G354" s="13">
        <f t="shared" si="45"/>
        <v>3</v>
      </c>
      <c r="H354" s="13"/>
      <c r="I354" s="13"/>
      <c r="J354" s="13">
        <v>3</v>
      </c>
      <c r="K354" s="17">
        <v>3</v>
      </c>
      <c r="M354" s="4">
        <v>0</v>
      </c>
      <c r="N354" s="4">
        <v>3</v>
      </c>
    </row>
    <row r="355" spans="2:14" x14ac:dyDescent="0.25">
      <c r="B355" s="13" t="s">
        <v>506</v>
      </c>
      <c r="C355" s="13" t="s">
        <v>1114</v>
      </c>
      <c r="D355" s="13" t="s">
        <v>266</v>
      </c>
      <c r="E355" s="13" t="s">
        <v>231</v>
      </c>
      <c r="F355" s="13" t="s">
        <v>25</v>
      </c>
      <c r="G355" s="13">
        <f t="shared" si="45"/>
        <v>3</v>
      </c>
      <c r="H355" s="13"/>
      <c r="I355" s="13">
        <v>3</v>
      </c>
      <c r="J355" s="13"/>
      <c r="K355" s="17">
        <v>3</v>
      </c>
      <c r="M355" s="4">
        <v>3</v>
      </c>
      <c r="N355" s="4">
        <f>J355</f>
        <v>0</v>
      </c>
    </row>
    <row r="356" spans="2:14" x14ac:dyDescent="0.25">
      <c r="B356" s="13" t="s">
        <v>599</v>
      </c>
      <c r="C356" s="13" t="s">
        <v>1115</v>
      </c>
      <c r="D356" s="13" t="s">
        <v>107</v>
      </c>
      <c r="E356" s="13" t="s">
        <v>57</v>
      </c>
      <c r="F356" s="13" t="s">
        <v>32</v>
      </c>
      <c r="G356" s="13">
        <f t="shared" si="45"/>
        <v>3</v>
      </c>
      <c r="H356" s="13"/>
      <c r="I356" s="13"/>
      <c r="J356" s="13">
        <v>3</v>
      </c>
      <c r="K356" s="17">
        <v>3</v>
      </c>
      <c r="M356" s="4">
        <v>0</v>
      </c>
      <c r="N356" s="4">
        <v>3</v>
      </c>
    </row>
    <row r="357" spans="2:14" x14ac:dyDescent="0.25">
      <c r="B357" s="13" t="s">
        <v>602</v>
      </c>
      <c r="C357" s="13" t="s">
        <v>1116</v>
      </c>
      <c r="D357" s="13" t="s">
        <v>107</v>
      </c>
      <c r="E357" s="13" t="s">
        <v>57</v>
      </c>
      <c r="F357" s="13" t="s">
        <v>26</v>
      </c>
      <c r="G357" s="13">
        <f t="shared" si="45"/>
        <v>3</v>
      </c>
      <c r="H357" s="13"/>
      <c r="I357" s="13"/>
      <c r="J357" s="13">
        <v>3</v>
      </c>
      <c r="K357" s="17">
        <v>3</v>
      </c>
      <c r="M357" s="4">
        <v>0</v>
      </c>
      <c r="N357" s="4">
        <v>3</v>
      </c>
    </row>
    <row r="358" spans="2:14" x14ac:dyDescent="0.25">
      <c r="B358" s="13" t="s">
        <v>604</v>
      </c>
      <c r="C358" s="13" t="s">
        <v>1117</v>
      </c>
      <c r="D358" s="13" t="s">
        <v>197</v>
      </c>
      <c r="E358" s="13" t="s">
        <v>198</v>
      </c>
      <c r="F358" s="13" t="s">
        <v>35</v>
      </c>
      <c r="G358" s="13">
        <f t="shared" si="45"/>
        <v>3</v>
      </c>
      <c r="H358" s="13"/>
      <c r="I358" s="13">
        <v>3</v>
      </c>
      <c r="J358" s="13"/>
      <c r="K358" s="17">
        <v>3</v>
      </c>
      <c r="M358" s="4">
        <v>3</v>
      </c>
      <c r="N358" s="4">
        <f>J358</f>
        <v>0</v>
      </c>
    </row>
    <row r="359" spans="2:14" x14ac:dyDescent="0.25">
      <c r="B359" s="13" t="s">
        <v>518</v>
      </c>
      <c r="C359" s="13" t="s">
        <v>1118</v>
      </c>
      <c r="D359" s="13" t="s">
        <v>194</v>
      </c>
      <c r="E359" s="13" t="s">
        <v>195</v>
      </c>
      <c r="F359" s="13" t="s">
        <v>33</v>
      </c>
      <c r="G359" s="13">
        <f t="shared" si="45"/>
        <v>3</v>
      </c>
      <c r="H359" s="13"/>
      <c r="I359" s="13"/>
      <c r="J359" s="13">
        <v>3</v>
      </c>
      <c r="K359" s="17">
        <v>3</v>
      </c>
      <c r="M359" s="4">
        <v>0</v>
      </c>
      <c r="N359" s="4">
        <v>3</v>
      </c>
    </row>
    <row r="360" spans="2:14" x14ac:dyDescent="0.25">
      <c r="B360" s="13" t="s">
        <v>519</v>
      </c>
      <c r="C360" s="13" t="s">
        <v>1119</v>
      </c>
      <c r="D360" s="13" t="s">
        <v>194</v>
      </c>
      <c r="E360" s="13" t="s">
        <v>195</v>
      </c>
      <c r="F360" s="13" t="s">
        <v>24</v>
      </c>
      <c r="G360" s="13">
        <f t="shared" si="45"/>
        <v>3</v>
      </c>
      <c r="H360" s="13"/>
      <c r="I360" s="13"/>
      <c r="J360" s="13">
        <v>3</v>
      </c>
      <c r="K360" s="17">
        <v>3</v>
      </c>
      <c r="M360" s="4">
        <v>0</v>
      </c>
      <c r="N360" s="4">
        <v>3</v>
      </c>
    </row>
    <row r="361" spans="2:14" x14ac:dyDescent="0.25">
      <c r="B361" s="13" t="s">
        <v>704</v>
      </c>
      <c r="C361" s="13" t="s">
        <v>1120</v>
      </c>
      <c r="D361" s="13" t="s">
        <v>235</v>
      </c>
      <c r="E361" s="13" t="s">
        <v>53</v>
      </c>
      <c r="F361" s="13" t="s">
        <v>38</v>
      </c>
      <c r="G361" s="13">
        <f t="shared" si="45"/>
        <v>3</v>
      </c>
      <c r="H361" s="13"/>
      <c r="I361" s="13"/>
      <c r="J361" s="13">
        <v>3</v>
      </c>
      <c r="K361" s="17">
        <v>3</v>
      </c>
      <c r="M361" s="4">
        <v>0</v>
      </c>
      <c r="N361" s="4">
        <v>3</v>
      </c>
    </row>
    <row r="362" spans="2:14" x14ac:dyDescent="0.25">
      <c r="B362" s="13" t="s">
        <v>456</v>
      </c>
      <c r="C362" s="13" t="s">
        <v>1121</v>
      </c>
      <c r="D362" s="13" t="s">
        <v>154</v>
      </c>
      <c r="E362" s="13" t="s">
        <v>57</v>
      </c>
      <c r="F362" s="13" t="s">
        <v>21</v>
      </c>
      <c r="G362" s="13">
        <f t="shared" si="45"/>
        <v>3</v>
      </c>
      <c r="H362" s="13"/>
      <c r="I362" s="13">
        <v>3</v>
      </c>
      <c r="J362" s="13"/>
      <c r="K362" s="17">
        <v>3</v>
      </c>
      <c r="M362" s="4">
        <v>3</v>
      </c>
      <c r="N362" s="4">
        <f t="shared" ref="N362:N367" si="48">J362</f>
        <v>0</v>
      </c>
    </row>
    <row r="363" spans="2:14" x14ac:dyDescent="0.25">
      <c r="B363" s="13" t="s">
        <v>457</v>
      </c>
      <c r="C363" s="13" t="s">
        <v>1122</v>
      </c>
      <c r="D363" s="13" t="s">
        <v>154</v>
      </c>
      <c r="E363" s="13" t="s">
        <v>57</v>
      </c>
      <c r="F363" s="13" t="s">
        <v>33</v>
      </c>
      <c r="G363" s="13">
        <f t="shared" si="45"/>
        <v>3</v>
      </c>
      <c r="H363" s="13"/>
      <c r="I363" s="13">
        <v>3</v>
      </c>
      <c r="J363" s="13"/>
      <c r="K363" s="17">
        <v>3</v>
      </c>
      <c r="M363" s="4">
        <v>3</v>
      </c>
      <c r="N363" s="4">
        <f t="shared" si="48"/>
        <v>0</v>
      </c>
    </row>
    <row r="364" spans="2:14" x14ac:dyDescent="0.25">
      <c r="B364" s="13" t="s">
        <v>448</v>
      </c>
      <c r="C364" s="13" t="s">
        <v>1123</v>
      </c>
      <c r="D364" s="13" t="s">
        <v>151</v>
      </c>
      <c r="E364" s="13" t="s">
        <v>152</v>
      </c>
      <c r="F364" s="13" t="s">
        <v>26</v>
      </c>
      <c r="G364" s="13">
        <f t="shared" si="45"/>
        <v>3</v>
      </c>
      <c r="H364" s="13"/>
      <c r="I364" s="13">
        <v>3</v>
      </c>
      <c r="J364" s="13"/>
      <c r="K364" s="17">
        <v>3</v>
      </c>
      <c r="M364" s="4">
        <v>3</v>
      </c>
      <c r="N364" s="4">
        <f t="shared" si="48"/>
        <v>0</v>
      </c>
    </row>
    <row r="365" spans="2:14" x14ac:dyDescent="0.25">
      <c r="B365" s="13" t="s">
        <v>454</v>
      </c>
      <c r="C365" s="13" t="s">
        <v>1124</v>
      </c>
      <c r="D365" s="13" t="s">
        <v>148</v>
      </c>
      <c r="E365" s="13" t="s">
        <v>149</v>
      </c>
      <c r="F365" s="13" t="s">
        <v>31</v>
      </c>
      <c r="G365" s="13">
        <f t="shared" si="45"/>
        <v>3</v>
      </c>
      <c r="H365" s="13"/>
      <c r="I365" s="13">
        <v>3</v>
      </c>
      <c r="J365" s="13"/>
      <c r="K365" s="17">
        <v>3</v>
      </c>
      <c r="M365" s="4">
        <v>3</v>
      </c>
      <c r="N365" s="4">
        <f t="shared" si="48"/>
        <v>0</v>
      </c>
    </row>
    <row r="366" spans="2:14" x14ac:dyDescent="0.25">
      <c r="B366" s="13" t="s">
        <v>441</v>
      </c>
      <c r="C366" s="13" t="s">
        <v>1125</v>
      </c>
      <c r="D366" s="13" t="s">
        <v>145</v>
      </c>
      <c r="E366" s="13" t="s">
        <v>146</v>
      </c>
      <c r="F366" s="13" t="s">
        <v>33</v>
      </c>
      <c r="G366" s="13">
        <f t="shared" si="45"/>
        <v>3</v>
      </c>
      <c r="H366" s="13"/>
      <c r="I366" s="13">
        <v>3</v>
      </c>
      <c r="J366" s="13"/>
      <c r="K366" s="17">
        <v>3</v>
      </c>
      <c r="M366" s="4">
        <v>3</v>
      </c>
      <c r="N366" s="4">
        <f t="shared" si="48"/>
        <v>0</v>
      </c>
    </row>
    <row r="367" spans="2:14" x14ac:dyDescent="0.25">
      <c r="B367" s="13" t="s">
        <v>641</v>
      </c>
      <c r="C367" s="13" t="s">
        <v>1126</v>
      </c>
      <c r="D367" s="13" t="s">
        <v>136</v>
      </c>
      <c r="E367" s="13" t="s">
        <v>137</v>
      </c>
      <c r="F367" s="13" t="s">
        <v>37</v>
      </c>
      <c r="G367" s="13">
        <f t="shared" si="45"/>
        <v>3</v>
      </c>
      <c r="H367" s="13"/>
      <c r="I367" s="13">
        <v>3</v>
      </c>
      <c r="J367" s="13"/>
      <c r="K367" s="17">
        <v>3</v>
      </c>
      <c r="M367" s="4">
        <v>3</v>
      </c>
      <c r="N367" s="4">
        <f t="shared" si="48"/>
        <v>0</v>
      </c>
    </row>
    <row r="368" spans="2:14" x14ac:dyDescent="0.25">
      <c r="B368" s="13" t="s">
        <v>514</v>
      </c>
      <c r="C368" s="13" t="s">
        <v>1127</v>
      </c>
      <c r="D368" s="13" t="s">
        <v>221</v>
      </c>
      <c r="E368" s="13" t="s">
        <v>222</v>
      </c>
      <c r="F368" s="13" t="s">
        <v>37</v>
      </c>
      <c r="G368" s="13">
        <f t="shared" si="45"/>
        <v>3</v>
      </c>
      <c r="H368" s="13"/>
      <c r="I368" s="13"/>
      <c r="J368" s="13">
        <v>3</v>
      </c>
      <c r="K368" s="17">
        <v>3</v>
      </c>
      <c r="M368" s="4">
        <v>0</v>
      </c>
      <c r="N368" s="4">
        <v>3</v>
      </c>
    </row>
    <row r="369" spans="2:14" x14ac:dyDescent="0.25">
      <c r="B369" s="13" t="s">
        <v>531</v>
      </c>
      <c r="C369" s="13" t="s">
        <v>1128</v>
      </c>
      <c r="D369" s="13" t="s">
        <v>248</v>
      </c>
      <c r="E369" s="13" t="s">
        <v>249</v>
      </c>
      <c r="F369" s="13" t="s">
        <v>30</v>
      </c>
      <c r="G369" s="13">
        <f t="shared" si="45"/>
        <v>3</v>
      </c>
      <c r="H369" s="13"/>
      <c r="I369" s="13"/>
      <c r="J369" s="13">
        <v>3</v>
      </c>
      <c r="K369" s="17">
        <v>3</v>
      </c>
      <c r="M369" s="4">
        <v>0</v>
      </c>
      <c r="N369" s="4">
        <v>3</v>
      </c>
    </row>
    <row r="370" spans="2:14" x14ac:dyDescent="0.25">
      <c r="B370" s="13" t="s">
        <v>532</v>
      </c>
      <c r="C370" s="13" t="s">
        <v>1129</v>
      </c>
      <c r="D370" s="13" t="s">
        <v>248</v>
      </c>
      <c r="E370" s="13" t="s">
        <v>249</v>
      </c>
      <c r="F370" s="13" t="s">
        <v>21</v>
      </c>
      <c r="G370" s="13">
        <f t="shared" si="45"/>
        <v>3</v>
      </c>
      <c r="H370" s="13"/>
      <c r="I370" s="13"/>
      <c r="J370" s="13">
        <v>3</v>
      </c>
      <c r="K370" s="17">
        <v>3</v>
      </c>
      <c r="M370" s="4">
        <v>0</v>
      </c>
      <c r="N370" s="4">
        <v>3</v>
      </c>
    </row>
    <row r="371" spans="2:14" x14ac:dyDescent="0.25">
      <c r="B371" s="13" t="s">
        <v>533</v>
      </c>
      <c r="C371" s="13" t="s">
        <v>1130</v>
      </c>
      <c r="D371" s="13" t="s">
        <v>248</v>
      </c>
      <c r="E371" s="13" t="s">
        <v>249</v>
      </c>
      <c r="F371" s="13" t="s">
        <v>31</v>
      </c>
      <c r="G371" s="13">
        <f t="shared" si="45"/>
        <v>3</v>
      </c>
      <c r="H371" s="13"/>
      <c r="I371" s="13"/>
      <c r="J371" s="13">
        <v>3</v>
      </c>
      <c r="K371" s="17">
        <v>3</v>
      </c>
      <c r="M371" s="4">
        <v>0</v>
      </c>
      <c r="N371" s="4">
        <v>3</v>
      </c>
    </row>
    <row r="372" spans="2:14" x14ac:dyDescent="0.25">
      <c r="B372" s="13" t="s">
        <v>553</v>
      </c>
      <c r="C372" s="13" t="s">
        <v>1131</v>
      </c>
      <c r="D372" s="13" t="s">
        <v>128</v>
      </c>
      <c r="E372" s="13" t="s">
        <v>50</v>
      </c>
      <c r="F372" s="13" t="s">
        <v>32</v>
      </c>
      <c r="G372" s="13">
        <f t="shared" si="45"/>
        <v>2</v>
      </c>
      <c r="H372" s="13"/>
      <c r="I372" s="13"/>
      <c r="J372" s="13">
        <v>2</v>
      </c>
      <c r="K372" s="17">
        <v>2</v>
      </c>
      <c r="M372" s="4">
        <v>0</v>
      </c>
      <c r="N372" s="4">
        <v>2</v>
      </c>
    </row>
    <row r="373" spans="2:14" x14ac:dyDescent="0.25">
      <c r="B373" s="13" t="s">
        <v>498</v>
      </c>
      <c r="C373" s="13" t="s">
        <v>1132</v>
      </c>
      <c r="D373" s="13" t="s">
        <v>91</v>
      </c>
      <c r="E373" s="13" t="s">
        <v>92</v>
      </c>
      <c r="F373" s="13" t="s">
        <v>38</v>
      </c>
      <c r="G373" s="13">
        <f t="shared" si="45"/>
        <v>2</v>
      </c>
      <c r="H373" s="13"/>
      <c r="I373" s="13"/>
      <c r="J373" s="13">
        <v>2</v>
      </c>
      <c r="K373" s="17">
        <v>2</v>
      </c>
      <c r="M373" s="4">
        <v>0</v>
      </c>
      <c r="N373" s="4">
        <v>2</v>
      </c>
    </row>
    <row r="374" spans="2:14" x14ac:dyDescent="0.25">
      <c r="B374" s="13" t="s">
        <v>485</v>
      </c>
      <c r="C374" s="13" t="s">
        <v>1133</v>
      </c>
      <c r="D374" s="13" t="s">
        <v>202</v>
      </c>
      <c r="E374" s="13" t="s">
        <v>203</v>
      </c>
      <c r="F374" s="13" t="s">
        <v>22</v>
      </c>
      <c r="G374" s="13">
        <f t="shared" si="45"/>
        <v>2</v>
      </c>
      <c r="H374" s="13"/>
      <c r="I374" s="13"/>
      <c r="J374" s="13">
        <v>2</v>
      </c>
      <c r="K374" s="17">
        <v>2</v>
      </c>
      <c r="M374" s="4">
        <v>0</v>
      </c>
      <c r="N374" s="4">
        <v>2</v>
      </c>
    </row>
    <row r="375" spans="2:14" x14ac:dyDescent="0.25">
      <c r="B375" s="13" t="s">
        <v>675</v>
      </c>
      <c r="C375" s="13" t="s">
        <v>1134</v>
      </c>
      <c r="D375" s="13" t="s">
        <v>172</v>
      </c>
      <c r="E375" s="13" t="s">
        <v>173</v>
      </c>
      <c r="F375" s="13" t="s">
        <v>34</v>
      </c>
      <c r="G375" s="13">
        <f t="shared" si="45"/>
        <v>2</v>
      </c>
      <c r="H375" s="13"/>
      <c r="I375" s="13">
        <v>2</v>
      </c>
      <c r="J375" s="13"/>
      <c r="K375" s="17">
        <v>2</v>
      </c>
      <c r="M375" s="4">
        <v>2</v>
      </c>
      <c r="N375" s="4">
        <f t="shared" ref="N375:N382" si="49">J375</f>
        <v>0</v>
      </c>
    </row>
    <row r="376" spans="2:14" x14ac:dyDescent="0.25">
      <c r="B376" s="13" t="s">
        <v>437</v>
      </c>
      <c r="C376" s="13" t="s">
        <v>1135</v>
      </c>
      <c r="D376" s="13" t="s">
        <v>63</v>
      </c>
      <c r="E376" s="13" t="s">
        <v>64</v>
      </c>
      <c r="F376" s="13" t="s">
        <v>34</v>
      </c>
      <c r="G376" s="13">
        <f t="shared" si="45"/>
        <v>2</v>
      </c>
      <c r="H376" s="13"/>
      <c r="I376" s="13">
        <v>2</v>
      </c>
      <c r="J376" s="13"/>
      <c r="K376" s="17">
        <v>2</v>
      </c>
      <c r="M376" s="4">
        <v>2</v>
      </c>
      <c r="N376" s="4">
        <f t="shared" si="49"/>
        <v>0</v>
      </c>
    </row>
    <row r="377" spans="2:14" x14ac:dyDescent="0.25">
      <c r="B377" s="13" t="s">
        <v>478</v>
      </c>
      <c r="C377" s="13" t="s">
        <v>1136</v>
      </c>
      <c r="D377" s="13" t="s">
        <v>124</v>
      </c>
      <c r="E377" s="13" t="s">
        <v>115</v>
      </c>
      <c r="F377" s="13" t="s">
        <v>36</v>
      </c>
      <c r="G377" s="13">
        <f t="shared" si="45"/>
        <v>2</v>
      </c>
      <c r="H377" s="13"/>
      <c r="I377" s="13">
        <v>2</v>
      </c>
      <c r="J377" s="13"/>
      <c r="K377" s="17">
        <v>2</v>
      </c>
      <c r="M377" s="4">
        <v>2</v>
      </c>
      <c r="N377" s="4">
        <f t="shared" si="49"/>
        <v>0</v>
      </c>
    </row>
    <row r="378" spans="2:14" x14ac:dyDescent="0.25">
      <c r="B378" s="13" t="s">
        <v>479</v>
      </c>
      <c r="C378" s="13" t="s">
        <v>1137</v>
      </c>
      <c r="D378" s="13" t="s">
        <v>124</v>
      </c>
      <c r="E378" s="13" t="s">
        <v>115</v>
      </c>
      <c r="F378" s="13" t="s">
        <v>27</v>
      </c>
      <c r="G378" s="13">
        <f t="shared" si="45"/>
        <v>2</v>
      </c>
      <c r="H378" s="13"/>
      <c r="I378" s="13">
        <v>2</v>
      </c>
      <c r="J378" s="13"/>
      <c r="K378" s="17">
        <v>2</v>
      </c>
      <c r="M378" s="4">
        <v>2</v>
      </c>
      <c r="N378" s="4">
        <f t="shared" si="49"/>
        <v>0</v>
      </c>
    </row>
    <row r="379" spans="2:14" x14ac:dyDescent="0.25">
      <c r="B379" s="13" t="s">
        <v>480</v>
      </c>
      <c r="C379" s="13" t="s">
        <v>1138</v>
      </c>
      <c r="D379" s="13" t="s">
        <v>124</v>
      </c>
      <c r="E379" s="13" t="s">
        <v>115</v>
      </c>
      <c r="F379" s="13" t="s">
        <v>37</v>
      </c>
      <c r="G379" s="13">
        <f t="shared" si="45"/>
        <v>2</v>
      </c>
      <c r="H379" s="13"/>
      <c r="I379" s="13">
        <v>1</v>
      </c>
      <c r="J379" s="13">
        <v>1</v>
      </c>
      <c r="K379" s="17">
        <v>2</v>
      </c>
      <c r="M379" s="4">
        <v>1</v>
      </c>
      <c r="N379" s="4">
        <f t="shared" si="49"/>
        <v>1</v>
      </c>
    </row>
    <row r="380" spans="2:14" x14ac:dyDescent="0.25">
      <c r="B380" s="13" t="s">
        <v>557</v>
      </c>
      <c r="C380" s="13" t="s">
        <v>1139</v>
      </c>
      <c r="D380" s="13" t="s">
        <v>207</v>
      </c>
      <c r="E380" s="13" t="s">
        <v>42</v>
      </c>
      <c r="F380" s="13" t="s">
        <v>35</v>
      </c>
      <c r="G380" s="13">
        <f t="shared" si="45"/>
        <v>2</v>
      </c>
      <c r="H380" s="13"/>
      <c r="I380" s="13">
        <v>2</v>
      </c>
      <c r="J380" s="13"/>
      <c r="K380" s="17">
        <v>2</v>
      </c>
      <c r="M380" s="4">
        <v>2</v>
      </c>
      <c r="N380" s="4">
        <f t="shared" si="49"/>
        <v>0</v>
      </c>
    </row>
    <row r="381" spans="2:14" x14ac:dyDescent="0.25">
      <c r="B381" s="13" t="s">
        <v>420</v>
      </c>
      <c r="C381" s="13" t="s">
        <v>1140</v>
      </c>
      <c r="D381" s="13" t="s">
        <v>224</v>
      </c>
      <c r="E381" s="13" t="s">
        <v>50</v>
      </c>
      <c r="F381" s="13" t="s">
        <v>21</v>
      </c>
      <c r="G381" s="13">
        <f t="shared" si="45"/>
        <v>2</v>
      </c>
      <c r="H381" s="13"/>
      <c r="I381" s="13">
        <v>2</v>
      </c>
      <c r="J381" s="13"/>
      <c r="K381" s="17">
        <v>2</v>
      </c>
      <c r="M381" s="4">
        <v>2</v>
      </c>
      <c r="N381" s="4">
        <f t="shared" si="49"/>
        <v>0</v>
      </c>
    </row>
    <row r="382" spans="2:14" x14ac:dyDescent="0.25">
      <c r="B382" s="13" t="s">
        <v>685</v>
      </c>
      <c r="C382" s="13" t="s">
        <v>1141</v>
      </c>
      <c r="D382" s="13" t="s">
        <v>182</v>
      </c>
      <c r="E382" s="13" t="s">
        <v>183</v>
      </c>
      <c r="F382" s="13" t="s">
        <v>22</v>
      </c>
      <c r="G382" s="13">
        <f t="shared" si="45"/>
        <v>2</v>
      </c>
      <c r="H382" s="13"/>
      <c r="I382" s="13">
        <v>2</v>
      </c>
      <c r="J382" s="13"/>
      <c r="K382" s="17">
        <v>2</v>
      </c>
      <c r="M382" s="4">
        <v>2</v>
      </c>
      <c r="N382" s="4">
        <f t="shared" si="49"/>
        <v>0</v>
      </c>
    </row>
    <row r="383" spans="2:14" x14ac:dyDescent="0.25">
      <c r="B383" s="13" t="s">
        <v>339</v>
      </c>
      <c r="C383" s="13" t="s">
        <v>1142</v>
      </c>
      <c r="D383" s="13" t="s">
        <v>210</v>
      </c>
      <c r="E383" s="13" t="s">
        <v>92</v>
      </c>
      <c r="F383" s="13" t="s">
        <v>23</v>
      </c>
      <c r="G383" s="13">
        <f t="shared" si="45"/>
        <v>2</v>
      </c>
      <c r="H383" s="13"/>
      <c r="I383" s="13"/>
      <c r="J383" s="13">
        <v>2</v>
      </c>
      <c r="K383" s="17">
        <v>2</v>
      </c>
      <c r="M383" s="4">
        <v>0</v>
      </c>
      <c r="N383" s="4">
        <v>2</v>
      </c>
    </row>
    <row r="384" spans="2:14" x14ac:dyDescent="0.25">
      <c r="B384" s="13" t="s">
        <v>340</v>
      </c>
      <c r="C384" s="13" t="s">
        <v>1143</v>
      </c>
      <c r="D384" s="13" t="s">
        <v>210</v>
      </c>
      <c r="E384" s="13" t="s">
        <v>92</v>
      </c>
      <c r="F384" s="13" t="s">
        <v>33</v>
      </c>
      <c r="G384" s="13">
        <f t="shared" si="45"/>
        <v>2</v>
      </c>
      <c r="H384" s="13"/>
      <c r="I384" s="13"/>
      <c r="J384" s="13">
        <v>2</v>
      </c>
      <c r="K384" s="17">
        <v>2</v>
      </c>
      <c r="M384" s="4">
        <v>0</v>
      </c>
      <c r="N384" s="4">
        <v>2</v>
      </c>
    </row>
    <row r="385" spans="2:14" x14ac:dyDescent="0.25">
      <c r="B385" s="13" t="s">
        <v>341</v>
      </c>
      <c r="C385" s="13" t="s">
        <v>1144</v>
      </c>
      <c r="D385" s="13" t="s">
        <v>210</v>
      </c>
      <c r="E385" s="13" t="s">
        <v>92</v>
      </c>
      <c r="F385" s="13" t="s">
        <v>24</v>
      </c>
      <c r="G385" s="13">
        <f t="shared" si="45"/>
        <v>2</v>
      </c>
      <c r="H385" s="13"/>
      <c r="I385" s="13"/>
      <c r="J385" s="13">
        <v>2</v>
      </c>
      <c r="K385" s="17">
        <v>2</v>
      </c>
      <c r="M385" s="4">
        <v>0</v>
      </c>
      <c r="N385" s="4">
        <v>2</v>
      </c>
    </row>
    <row r="386" spans="2:14" x14ac:dyDescent="0.25">
      <c r="B386" s="13" t="s">
        <v>492</v>
      </c>
      <c r="C386" s="13" t="s">
        <v>1145</v>
      </c>
      <c r="D386" s="13" t="s">
        <v>101</v>
      </c>
      <c r="E386" s="13" t="s">
        <v>102</v>
      </c>
      <c r="F386" s="13" t="s">
        <v>27</v>
      </c>
      <c r="G386" s="13">
        <f t="shared" ref="G386:G449" si="50">SUM(H386:J386)</f>
        <v>2</v>
      </c>
      <c r="H386" s="13"/>
      <c r="I386" s="13"/>
      <c r="J386" s="13">
        <v>2</v>
      </c>
      <c r="K386" s="17">
        <v>2</v>
      </c>
      <c r="M386" s="4">
        <v>0</v>
      </c>
      <c r="N386" s="4">
        <v>2</v>
      </c>
    </row>
    <row r="387" spans="2:14" x14ac:dyDescent="0.25">
      <c r="B387" s="13" t="s">
        <v>493</v>
      </c>
      <c r="C387" s="13" t="s">
        <v>1146</v>
      </c>
      <c r="D387" s="13" t="s">
        <v>101</v>
      </c>
      <c r="E387" s="13" t="s">
        <v>102</v>
      </c>
      <c r="F387" s="13" t="s">
        <v>37</v>
      </c>
      <c r="G387" s="13">
        <f t="shared" si="50"/>
        <v>2</v>
      </c>
      <c r="H387" s="13"/>
      <c r="I387" s="13"/>
      <c r="J387" s="13">
        <v>2</v>
      </c>
      <c r="K387" s="17">
        <v>2</v>
      </c>
      <c r="M387" s="4">
        <v>0</v>
      </c>
      <c r="N387" s="4">
        <v>2</v>
      </c>
    </row>
    <row r="388" spans="2:14" x14ac:dyDescent="0.25">
      <c r="B388" s="13" t="s">
        <v>469</v>
      </c>
      <c r="C388" s="13" t="s">
        <v>1147</v>
      </c>
      <c r="D388" s="13" t="s">
        <v>66</v>
      </c>
      <c r="E388" s="13" t="s">
        <v>50</v>
      </c>
      <c r="F388" s="13" t="s">
        <v>26</v>
      </c>
      <c r="G388" s="13">
        <f t="shared" si="50"/>
        <v>2</v>
      </c>
      <c r="H388" s="13"/>
      <c r="I388" s="13"/>
      <c r="J388" s="13">
        <v>2</v>
      </c>
      <c r="K388" s="17">
        <v>2</v>
      </c>
      <c r="M388" s="4">
        <v>0</v>
      </c>
      <c r="N388" s="4">
        <v>2</v>
      </c>
    </row>
    <row r="389" spans="2:14" x14ac:dyDescent="0.25">
      <c r="B389" s="13" t="s">
        <v>596</v>
      </c>
      <c r="C389" s="13" t="s">
        <v>1148</v>
      </c>
      <c r="D389" s="13" t="s">
        <v>239</v>
      </c>
      <c r="E389" s="13" t="s">
        <v>240</v>
      </c>
      <c r="F389" s="13" t="s">
        <v>23</v>
      </c>
      <c r="G389" s="13">
        <f t="shared" si="50"/>
        <v>2</v>
      </c>
      <c r="H389" s="13"/>
      <c r="I389" s="13"/>
      <c r="J389" s="13">
        <v>2</v>
      </c>
      <c r="K389" s="17">
        <v>2</v>
      </c>
      <c r="M389" s="4">
        <v>0</v>
      </c>
      <c r="N389" s="4">
        <v>2</v>
      </c>
    </row>
    <row r="390" spans="2:14" x14ac:dyDescent="0.25">
      <c r="B390" s="13" t="s">
        <v>526</v>
      </c>
      <c r="C390" s="13" t="s">
        <v>1149</v>
      </c>
      <c r="D390" s="13" t="s">
        <v>233</v>
      </c>
      <c r="E390" s="13" t="s">
        <v>50</v>
      </c>
      <c r="F390" s="13" t="s">
        <v>24</v>
      </c>
      <c r="G390" s="13">
        <f t="shared" si="50"/>
        <v>2</v>
      </c>
      <c r="H390" s="13"/>
      <c r="I390" s="13"/>
      <c r="J390" s="13">
        <v>2</v>
      </c>
      <c r="K390" s="17">
        <v>2</v>
      </c>
      <c r="M390" s="4">
        <v>0</v>
      </c>
      <c r="N390" s="4">
        <v>2</v>
      </c>
    </row>
    <row r="391" spans="2:14" x14ac:dyDescent="0.25">
      <c r="B391" s="13" t="s">
        <v>375</v>
      </c>
      <c r="C391" s="13" t="s">
        <v>1150</v>
      </c>
      <c r="D391" s="13" t="s">
        <v>217</v>
      </c>
      <c r="E391" s="13" t="s">
        <v>218</v>
      </c>
      <c r="F391" s="13" t="s">
        <v>32</v>
      </c>
      <c r="G391" s="13">
        <f t="shared" si="50"/>
        <v>2</v>
      </c>
      <c r="H391" s="13"/>
      <c r="I391" s="13"/>
      <c r="J391" s="13">
        <v>2</v>
      </c>
      <c r="K391" s="17">
        <v>2</v>
      </c>
      <c r="M391" s="4">
        <v>0</v>
      </c>
      <c r="N391" s="4">
        <v>2</v>
      </c>
    </row>
    <row r="392" spans="2:14" x14ac:dyDescent="0.25">
      <c r="B392" s="13" t="s">
        <v>373</v>
      </c>
      <c r="C392" s="13" t="s">
        <v>1151</v>
      </c>
      <c r="D392" s="13" t="s">
        <v>217</v>
      </c>
      <c r="E392" s="13" t="s">
        <v>218</v>
      </c>
      <c r="F392" s="13" t="s">
        <v>23</v>
      </c>
      <c r="G392" s="13">
        <f t="shared" si="50"/>
        <v>2</v>
      </c>
      <c r="H392" s="13"/>
      <c r="I392" s="13"/>
      <c r="J392" s="13">
        <v>2</v>
      </c>
      <c r="K392" s="17">
        <v>2</v>
      </c>
      <c r="M392" s="4">
        <v>0</v>
      </c>
      <c r="N392" s="4">
        <v>2</v>
      </c>
    </row>
    <row r="393" spans="2:14" x14ac:dyDescent="0.25">
      <c r="B393" s="13" t="s">
        <v>502</v>
      </c>
      <c r="C393" s="13" t="s">
        <v>1152</v>
      </c>
      <c r="D393" s="13" t="s">
        <v>258</v>
      </c>
      <c r="E393" s="13" t="s">
        <v>259</v>
      </c>
      <c r="F393" s="13" t="s">
        <v>30</v>
      </c>
      <c r="G393" s="13">
        <f t="shared" si="50"/>
        <v>2</v>
      </c>
      <c r="H393" s="13"/>
      <c r="I393" s="13"/>
      <c r="J393" s="13">
        <v>2</v>
      </c>
      <c r="K393" s="17">
        <v>2</v>
      </c>
      <c r="M393" s="4">
        <v>0</v>
      </c>
      <c r="N393" s="4">
        <v>2</v>
      </c>
    </row>
    <row r="394" spans="2:14" x14ac:dyDescent="0.25">
      <c r="B394" s="13" t="s">
        <v>504</v>
      </c>
      <c r="C394" s="13" t="s">
        <v>1153</v>
      </c>
      <c r="D394" s="13" t="s">
        <v>258</v>
      </c>
      <c r="E394" s="13" t="s">
        <v>259</v>
      </c>
      <c r="F394" s="13" t="s">
        <v>24</v>
      </c>
      <c r="G394" s="13">
        <f t="shared" si="50"/>
        <v>2</v>
      </c>
      <c r="H394" s="13"/>
      <c r="I394" s="13"/>
      <c r="J394" s="13">
        <v>2</v>
      </c>
      <c r="K394" s="17">
        <v>2</v>
      </c>
      <c r="M394" s="4">
        <v>0</v>
      </c>
      <c r="N394" s="4">
        <v>2</v>
      </c>
    </row>
    <row r="395" spans="2:14" x14ac:dyDescent="0.25">
      <c r="B395" s="13" t="s">
        <v>586</v>
      </c>
      <c r="C395" s="13" t="s">
        <v>1154</v>
      </c>
      <c r="D395" s="13" t="s">
        <v>256</v>
      </c>
      <c r="E395" s="13" t="s">
        <v>92</v>
      </c>
      <c r="F395" s="13" t="s">
        <v>24</v>
      </c>
      <c r="G395" s="13">
        <f t="shared" si="50"/>
        <v>2</v>
      </c>
      <c r="H395" s="13"/>
      <c r="I395" s="13"/>
      <c r="J395" s="13">
        <v>2</v>
      </c>
      <c r="K395" s="17">
        <v>2</v>
      </c>
      <c r="M395" s="4">
        <v>0</v>
      </c>
      <c r="N395" s="4">
        <v>2</v>
      </c>
    </row>
    <row r="396" spans="2:14" x14ac:dyDescent="0.25">
      <c r="B396" s="13" t="s">
        <v>587</v>
      </c>
      <c r="C396" s="13" t="s">
        <v>1155</v>
      </c>
      <c r="D396" s="13" t="s">
        <v>256</v>
      </c>
      <c r="E396" s="13" t="s">
        <v>92</v>
      </c>
      <c r="F396" s="13" t="s">
        <v>25</v>
      </c>
      <c r="G396" s="13">
        <f t="shared" si="50"/>
        <v>2</v>
      </c>
      <c r="H396" s="13"/>
      <c r="I396" s="13"/>
      <c r="J396" s="13">
        <v>2</v>
      </c>
      <c r="K396" s="17">
        <v>2</v>
      </c>
      <c r="M396" s="4">
        <v>0</v>
      </c>
      <c r="N396" s="4">
        <v>2</v>
      </c>
    </row>
    <row r="397" spans="2:14" x14ac:dyDescent="0.25">
      <c r="B397" s="13" t="s">
        <v>566</v>
      </c>
      <c r="C397" s="13" t="s">
        <v>1156</v>
      </c>
      <c r="D397" s="13" t="s">
        <v>262</v>
      </c>
      <c r="E397" s="13" t="s">
        <v>193</v>
      </c>
      <c r="F397" s="13" t="s">
        <v>32</v>
      </c>
      <c r="G397" s="13">
        <f t="shared" si="50"/>
        <v>2</v>
      </c>
      <c r="H397" s="13"/>
      <c r="I397" s="13"/>
      <c r="J397" s="13">
        <v>2</v>
      </c>
      <c r="K397" s="17">
        <v>2</v>
      </c>
      <c r="M397" s="4">
        <v>0</v>
      </c>
      <c r="N397" s="4">
        <v>2</v>
      </c>
    </row>
    <row r="398" spans="2:14" x14ac:dyDescent="0.25">
      <c r="B398" s="13" t="s">
        <v>567</v>
      </c>
      <c r="C398" s="13" t="s">
        <v>1157</v>
      </c>
      <c r="D398" s="13" t="s">
        <v>262</v>
      </c>
      <c r="E398" s="13" t="s">
        <v>193</v>
      </c>
      <c r="F398" s="13" t="s">
        <v>23</v>
      </c>
      <c r="G398" s="13">
        <f t="shared" si="50"/>
        <v>2</v>
      </c>
      <c r="H398" s="13"/>
      <c r="I398" s="13"/>
      <c r="J398" s="13">
        <v>2</v>
      </c>
      <c r="K398" s="17">
        <v>2</v>
      </c>
      <c r="M398" s="4">
        <v>0</v>
      </c>
      <c r="N398" s="4">
        <v>2</v>
      </c>
    </row>
    <row r="399" spans="2:14" x14ac:dyDescent="0.25">
      <c r="B399" s="13" t="s">
        <v>568</v>
      </c>
      <c r="C399" s="13" t="s">
        <v>1158</v>
      </c>
      <c r="D399" s="13" t="s">
        <v>262</v>
      </c>
      <c r="E399" s="13" t="s">
        <v>193</v>
      </c>
      <c r="F399" s="13" t="s">
        <v>34</v>
      </c>
      <c r="G399" s="13">
        <f t="shared" si="50"/>
        <v>2</v>
      </c>
      <c r="H399" s="13"/>
      <c r="I399" s="13"/>
      <c r="J399" s="13">
        <v>2</v>
      </c>
      <c r="K399" s="17">
        <v>2</v>
      </c>
      <c r="M399" s="4">
        <v>0</v>
      </c>
      <c r="N399" s="4">
        <v>2</v>
      </c>
    </row>
    <row r="400" spans="2:14" x14ac:dyDescent="0.25">
      <c r="B400" s="13" t="s">
        <v>450</v>
      </c>
      <c r="C400" s="13" t="s">
        <v>1159</v>
      </c>
      <c r="D400" s="13" t="s">
        <v>261</v>
      </c>
      <c r="E400" s="13" t="s">
        <v>243</v>
      </c>
      <c r="F400" s="13" t="s">
        <v>36</v>
      </c>
      <c r="G400" s="13">
        <f t="shared" si="50"/>
        <v>2</v>
      </c>
      <c r="H400" s="13"/>
      <c r="I400" s="13">
        <v>2</v>
      </c>
      <c r="J400" s="13"/>
      <c r="K400" s="17">
        <v>2</v>
      </c>
      <c r="M400" s="4">
        <v>2</v>
      </c>
      <c r="N400" s="4">
        <f>J400</f>
        <v>0</v>
      </c>
    </row>
    <row r="401" spans="2:14" x14ac:dyDescent="0.25">
      <c r="B401" s="13" t="s">
        <v>601</v>
      </c>
      <c r="C401" s="13" t="s">
        <v>1160</v>
      </c>
      <c r="D401" s="13" t="s">
        <v>107</v>
      </c>
      <c r="E401" s="13" t="s">
        <v>57</v>
      </c>
      <c r="F401" s="13" t="s">
        <v>35</v>
      </c>
      <c r="G401" s="13">
        <f t="shared" si="50"/>
        <v>2</v>
      </c>
      <c r="H401" s="13"/>
      <c r="I401" s="13"/>
      <c r="J401" s="13">
        <v>2</v>
      </c>
      <c r="K401" s="17">
        <v>2</v>
      </c>
      <c r="M401" s="4">
        <v>0</v>
      </c>
      <c r="N401" s="4">
        <v>2</v>
      </c>
    </row>
    <row r="402" spans="2:14" x14ac:dyDescent="0.25">
      <c r="B402" s="13" t="s">
        <v>580</v>
      </c>
      <c r="C402" s="13" t="s">
        <v>1161</v>
      </c>
      <c r="D402" s="13" t="s">
        <v>54</v>
      </c>
      <c r="E402" s="13" t="s">
        <v>50</v>
      </c>
      <c r="F402" s="13" t="s">
        <v>23</v>
      </c>
      <c r="G402" s="13">
        <f t="shared" si="50"/>
        <v>2</v>
      </c>
      <c r="H402" s="13"/>
      <c r="I402" s="13"/>
      <c r="J402" s="13">
        <v>2</v>
      </c>
      <c r="K402" s="17">
        <v>2</v>
      </c>
      <c r="M402" s="4">
        <v>0</v>
      </c>
      <c r="N402" s="4">
        <v>2</v>
      </c>
    </row>
    <row r="403" spans="2:14" x14ac:dyDescent="0.25">
      <c r="B403" s="13" t="s">
        <v>583</v>
      </c>
      <c r="C403" s="13" t="s">
        <v>1162</v>
      </c>
      <c r="D403" s="13" t="s">
        <v>54</v>
      </c>
      <c r="E403" s="13" t="s">
        <v>50</v>
      </c>
      <c r="F403" s="13" t="s">
        <v>37</v>
      </c>
      <c r="G403" s="13">
        <f t="shared" si="50"/>
        <v>2</v>
      </c>
      <c r="H403" s="13"/>
      <c r="I403" s="13"/>
      <c r="J403" s="13">
        <v>2</v>
      </c>
      <c r="K403" s="17">
        <v>2</v>
      </c>
      <c r="M403" s="4">
        <v>0</v>
      </c>
      <c r="N403" s="4">
        <v>2</v>
      </c>
    </row>
    <row r="404" spans="2:14" x14ac:dyDescent="0.25">
      <c r="B404" s="13" t="s">
        <v>720</v>
      </c>
      <c r="C404" s="13" t="s">
        <v>1163</v>
      </c>
      <c r="D404" s="13" t="s">
        <v>56</v>
      </c>
      <c r="E404" s="13" t="s">
        <v>57</v>
      </c>
      <c r="F404" s="13" t="s">
        <v>23</v>
      </c>
      <c r="G404" s="13">
        <f t="shared" si="50"/>
        <v>2</v>
      </c>
      <c r="H404" s="13"/>
      <c r="I404" s="13"/>
      <c r="J404" s="13">
        <v>2</v>
      </c>
      <c r="K404" s="17">
        <v>2</v>
      </c>
      <c r="M404" s="4">
        <v>0</v>
      </c>
      <c r="N404" s="4">
        <v>2</v>
      </c>
    </row>
    <row r="405" spans="2:14" x14ac:dyDescent="0.25">
      <c r="B405" s="13" t="s">
        <v>447</v>
      </c>
      <c r="C405" s="13" t="s">
        <v>1164</v>
      </c>
      <c r="D405" s="13" t="s">
        <v>151</v>
      </c>
      <c r="E405" s="13" t="s">
        <v>152</v>
      </c>
      <c r="F405" s="13" t="s">
        <v>35</v>
      </c>
      <c r="G405" s="13">
        <f t="shared" si="50"/>
        <v>2</v>
      </c>
      <c r="H405" s="13"/>
      <c r="I405" s="13">
        <v>2</v>
      </c>
      <c r="J405" s="13"/>
      <c r="K405" s="17">
        <v>2</v>
      </c>
      <c r="M405" s="4">
        <v>2</v>
      </c>
      <c r="N405" s="4">
        <f t="shared" ref="N405:N409" si="51">J405</f>
        <v>0</v>
      </c>
    </row>
    <row r="406" spans="2:14" x14ac:dyDescent="0.25">
      <c r="B406" s="13" t="s">
        <v>445</v>
      </c>
      <c r="C406" s="13" t="s">
        <v>1165</v>
      </c>
      <c r="D406" s="13" t="s">
        <v>148</v>
      </c>
      <c r="E406" s="13" t="s">
        <v>149</v>
      </c>
      <c r="F406" s="13" t="s">
        <v>35</v>
      </c>
      <c r="G406" s="13">
        <f t="shared" si="50"/>
        <v>2</v>
      </c>
      <c r="H406" s="13"/>
      <c r="I406" s="13">
        <v>2</v>
      </c>
      <c r="J406" s="13"/>
      <c r="K406" s="17">
        <v>2</v>
      </c>
      <c r="M406" s="4">
        <v>2</v>
      </c>
      <c r="N406" s="4">
        <f t="shared" si="51"/>
        <v>0</v>
      </c>
    </row>
    <row r="407" spans="2:14" x14ac:dyDescent="0.25">
      <c r="B407" s="13" t="s">
        <v>446</v>
      </c>
      <c r="C407" s="13" t="s">
        <v>1166</v>
      </c>
      <c r="D407" s="13" t="s">
        <v>148</v>
      </c>
      <c r="E407" s="13" t="s">
        <v>149</v>
      </c>
      <c r="F407" s="13" t="s">
        <v>26</v>
      </c>
      <c r="G407" s="13">
        <f t="shared" si="50"/>
        <v>2</v>
      </c>
      <c r="H407" s="13"/>
      <c r="I407" s="13">
        <v>2</v>
      </c>
      <c r="J407" s="13"/>
      <c r="K407" s="17">
        <v>2</v>
      </c>
      <c r="M407" s="4">
        <v>2</v>
      </c>
      <c r="N407" s="4">
        <f t="shared" si="51"/>
        <v>0</v>
      </c>
    </row>
    <row r="408" spans="2:14" x14ac:dyDescent="0.25">
      <c r="B408" s="13" t="s">
        <v>443</v>
      </c>
      <c r="C408" s="13" t="s">
        <v>1167</v>
      </c>
      <c r="D408" s="13" t="s">
        <v>145</v>
      </c>
      <c r="E408" s="13" t="s">
        <v>146</v>
      </c>
      <c r="F408" s="13" t="s">
        <v>25</v>
      </c>
      <c r="G408" s="13">
        <f t="shared" si="50"/>
        <v>2</v>
      </c>
      <c r="H408" s="13"/>
      <c r="I408" s="13">
        <v>2</v>
      </c>
      <c r="J408" s="13"/>
      <c r="K408" s="17">
        <v>2</v>
      </c>
      <c r="M408" s="4">
        <v>2</v>
      </c>
      <c r="N408" s="4">
        <f t="shared" si="51"/>
        <v>0</v>
      </c>
    </row>
    <row r="409" spans="2:14" x14ac:dyDescent="0.25">
      <c r="B409" s="13" t="s">
        <v>440</v>
      </c>
      <c r="C409" s="13" t="s">
        <v>1168</v>
      </c>
      <c r="D409" s="13" t="s">
        <v>142</v>
      </c>
      <c r="E409" s="13" t="s">
        <v>143</v>
      </c>
      <c r="F409" s="13" t="s">
        <v>25</v>
      </c>
      <c r="G409" s="13">
        <f t="shared" si="50"/>
        <v>2</v>
      </c>
      <c r="H409" s="13"/>
      <c r="I409" s="13">
        <v>2</v>
      </c>
      <c r="J409" s="13"/>
      <c r="K409" s="17">
        <v>2</v>
      </c>
      <c r="M409" s="4">
        <v>2</v>
      </c>
      <c r="N409" s="4">
        <f t="shared" si="51"/>
        <v>0</v>
      </c>
    </row>
    <row r="410" spans="2:14" x14ac:dyDescent="0.25">
      <c r="B410" s="13" t="s">
        <v>520</v>
      </c>
      <c r="C410" s="13" t="s">
        <v>1169</v>
      </c>
      <c r="D410" s="13" t="s">
        <v>245</v>
      </c>
      <c r="E410" s="13" t="s">
        <v>246</v>
      </c>
      <c r="F410" s="13" t="s">
        <v>29</v>
      </c>
      <c r="G410" s="13">
        <f t="shared" si="50"/>
        <v>2</v>
      </c>
      <c r="H410" s="13"/>
      <c r="I410" s="13"/>
      <c r="J410" s="13">
        <v>2</v>
      </c>
      <c r="K410" s="17">
        <v>2</v>
      </c>
      <c r="M410" s="4">
        <v>0</v>
      </c>
      <c r="N410" s="4">
        <v>2</v>
      </c>
    </row>
    <row r="411" spans="2:14" x14ac:dyDescent="0.25">
      <c r="B411" s="13" t="s">
        <v>523</v>
      </c>
      <c r="C411" s="13" t="s">
        <v>1170</v>
      </c>
      <c r="D411" s="13" t="s">
        <v>245</v>
      </c>
      <c r="E411" s="13" t="s">
        <v>246</v>
      </c>
      <c r="F411" s="13" t="s">
        <v>33</v>
      </c>
      <c r="G411" s="13">
        <f t="shared" si="50"/>
        <v>2</v>
      </c>
      <c r="H411" s="13"/>
      <c r="I411" s="13"/>
      <c r="J411" s="13">
        <v>2</v>
      </c>
      <c r="K411" s="17">
        <v>2</v>
      </c>
      <c r="M411" s="4">
        <v>0</v>
      </c>
      <c r="N411" s="4">
        <v>2</v>
      </c>
    </row>
    <row r="412" spans="2:14" x14ac:dyDescent="0.25">
      <c r="B412" s="13" t="s">
        <v>534</v>
      </c>
      <c r="C412" s="13" t="s">
        <v>1171</v>
      </c>
      <c r="D412" s="13" t="s">
        <v>248</v>
      </c>
      <c r="E412" s="13" t="s">
        <v>249</v>
      </c>
      <c r="F412" s="13" t="s">
        <v>22</v>
      </c>
      <c r="G412" s="13">
        <f t="shared" si="50"/>
        <v>2</v>
      </c>
      <c r="H412" s="13"/>
      <c r="I412" s="13"/>
      <c r="J412" s="13">
        <v>2</v>
      </c>
      <c r="K412" s="17">
        <v>2</v>
      </c>
      <c r="M412" s="4">
        <v>0</v>
      </c>
      <c r="N412" s="4">
        <v>2</v>
      </c>
    </row>
    <row r="413" spans="2:14" x14ac:dyDescent="0.25">
      <c r="B413" s="13" t="s">
        <v>606</v>
      </c>
      <c r="C413" s="13" t="s">
        <v>1172</v>
      </c>
      <c r="D413" s="13" t="s">
        <v>248</v>
      </c>
      <c r="E413" s="13" t="s">
        <v>249</v>
      </c>
      <c r="F413" s="13" t="s">
        <v>24</v>
      </c>
      <c r="G413" s="13">
        <f t="shared" si="50"/>
        <v>2</v>
      </c>
      <c r="H413" s="13"/>
      <c r="I413" s="13"/>
      <c r="J413" s="13">
        <v>2</v>
      </c>
      <c r="K413" s="17">
        <v>2</v>
      </c>
      <c r="M413" s="4">
        <v>0</v>
      </c>
      <c r="N413" s="4">
        <v>2</v>
      </c>
    </row>
    <row r="414" spans="2:14" x14ac:dyDescent="0.25">
      <c r="B414" s="13" t="s">
        <v>609</v>
      </c>
      <c r="C414" s="13" t="s">
        <v>1173</v>
      </c>
      <c r="D414" s="13" t="s">
        <v>156</v>
      </c>
      <c r="E414" s="13" t="s">
        <v>157</v>
      </c>
      <c r="F414" s="13" t="s">
        <v>30</v>
      </c>
      <c r="G414" s="13">
        <f t="shared" si="50"/>
        <v>2</v>
      </c>
      <c r="H414" s="13"/>
      <c r="I414" s="13">
        <v>2</v>
      </c>
      <c r="J414" s="13"/>
      <c r="K414" s="17">
        <v>2</v>
      </c>
      <c r="M414" s="4">
        <v>2</v>
      </c>
      <c r="N414" s="4">
        <f>J414</f>
        <v>0</v>
      </c>
    </row>
    <row r="415" spans="2:14" x14ac:dyDescent="0.25">
      <c r="B415" s="13" t="s">
        <v>497</v>
      </c>
      <c r="C415" s="13" t="s">
        <v>1174</v>
      </c>
      <c r="D415" s="13" t="s">
        <v>91</v>
      </c>
      <c r="E415" s="13" t="s">
        <v>92</v>
      </c>
      <c r="F415" s="13" t="s">
        <v>37</v>
      </c>
      <c r="G415" s="13">
        <f t="shared" si="50"/>
        <v>1</v>
      </c>
      <c r="H415" s="13"/>
      <c r="I415" s="13"/>
      <c r="J415" s="13">
        <v>1</v>
      </c>
      <c r="K415" s="17">
        <v>1</v>
      </c>
      <c r="M415" s="4">
        <v>0</v>
      </c>
      <c r="N415" s="4">
        <v>1</v>
      </c>
    </row>
    <row r="416" spans="2:14" x14ac:dyDescent="0.25">
      <c r="B416" s="13" t="s">
        <v>483</v>
      </c>
      <c r="C416" s="13" t="s">
        <v>1175</v>
      </c>
      <c r="D416" s="13" t="s">
        <v>202</v>
      </c>
      <c r="E416" s="13" t="s">
        <v>203</v>
      </c>
      <c r="F416" s="13" t="s">
        <v>21</v>
      </c>
      <c r="G416" s="13">
        <f t="shared" si="50"/>
        <v>1</v>
      </c>
      <c r="H416" s="13"/>
      <c r="I416" s="13"/>
      <c r="J416" s="13">
        <v>1</v>
      </c>
      <c r="K416" s="17">
        <v>1</v>
      </c>
      <c r="M416" s="4">
        <v>0</v>
      </c>
      <c r="N416" s="4">
        <v>1</v>
      </c>
    </row>
    <row r="417" spans="2:14" x14ac:dyDescent="0.25">
      <c r="B417" s="13" t="s">
        <v>484</v>
      </c>
      <c r="C417" s="13" t="s">
        <v>1176</v>
      </c>
      <c r="D417" s="13" t="s">
        <v>202</v>
      </c>
      <c r="E417" s="13" t="s">
        <v>203</v>
      </c>
      <c r="F417" s="13" t="s">
        <v>31</v>
      </c>
      <c r="G417" s="13">
        <f t="shared" si="50"/>
        <v>1</v>
      </c>
      <c r="H417" s="13"/>
      <c r="I417" s="13"/>
      <c r="J417" s="13">
        <v>1</v>
      </c>
      <c r="K417" s="17">
        <v>1</v>
      </c>
      <c r="M417" s="4">
        <v>0</v>
      </c>
      <c r="N417" s="4">
        <v>1</v>
      </c>
    </row>
    <row r="418" spans="2:14" x14ac:dyDescent="0.25">
      <c r="B418" s="13" t="s">
        <v>436</v>
      </c>
      <c r="C418" s="13" t="s">
        <v>1177</v>
      </c>
      <c r="D418" s="13" t="s">
        <v>63</v>
      </c>
      <c r="E418" s="13" t="s">
        <v>64</v>
      </c>
      <c r="F418" s="13" t="s">
        <v>26</v>
      </c>
      <c r="G418" s="13">
        <f t="shared" si="50"/>
        <v>1</v>
      </c>
      <c r="H418" s="13"/>
      <c r="I418" s="13">
        <v>1</v>
      </c>
      <c r="J418" s="13"/>
      <c r="K418" s="17">
        <v>1</v>
      </c>
      <c r="M418" s="4">
        <v>1</v>
      </c>
      <c r="N418" s="4">
        <f t="shared" ref="N418:N423" si="52">J418</f>
        <v>0</v>
      </c>
    </row>
    <row r="419" spans="2:14" x14ac:dyDescent="0.25">
      <c r="B419" s="13" t="s">
        <v>434</v>
      </c>
      <c r="C419" s="13" t="s">
        <v>1178</v>
      </c>
      <c r="D419" s="13" t="s">
        <v>96</v>
      </c>
      <c r="E419" s="13" t="s">
        <v>50</v>
      </c>
      <c r="F419" s="13" t="s">
        <v>34</v>
      </c>
      <c r="G419" s="13">
        <f t="shared" si="50"/>
        <v>1</v>
      </c>
      <c r="H419" s="13"/>
      <c r="I419" s="13">
        <v>1</v>
      </c>
      <c r="J419" s="13"/>
      <c r="K419" s="17">
        <v>1</v>
      </c>
      <c r="M419" s="4">
        <v>1</v>
      </c>
      <c r="N419" s="4">
        <f t="shared" si="52"/>
        <v>0</v>
      </c>
    </row>
    <row r="420" spans="2:14" x14ac:dyDescent="0.25">
      <c r="B420" s="13" t="s">
        <v>435</v>
      </c>
      <c r="C420" s="13" t="s">
        <v>1179</v>
      </c>
      <c r="D420" s="13" t="s">
        <v>96</v>
      </c>
      <c r="E420" s="13" t="s">
        <v>50</v>
      </c>
      <c r="F420" s="13" t="s">
        <v>25</v>
      </c>
      <c r="G420" s="13">
        <f t="shared" si="50"/>
        <v>1</v>
      </c>
      <c r="H420" s="13"/>
      <c r="I420" s="13">
        <v>1</v>
      </c>
      <c r="J420" s="13"/>
      <c r="K420" s="17">
        <v>1</v>
      </c>
      <c r="M420" s="4">
        <v>1</v>
      </c>
      <c r="N420" s="4">
        <f t="shared" si="52"/>
        <v>0</v>
      </c>
    </row>
    <row r="421" spans="2:14" x14ac:dyDescent="0.25">
      <c r="B421" s="13" t="s">
        <v>433</v>
      </c>
      <c r="C421" s="13" t="s">
        <v>1180</v>
      </c>
      <c r="D421" s="13" t="s">
        <v>96</v>
      </c>
      <c r="E421" s="13" t="s">
        <v>50</v>
      </c>
      <c r="F421" s="13" t="s">
        <v>35</v>
      </c>
      <c r="G421" s="13">
        <f t="shared" si="50"/>
        <v>1</v>
      </c>
      <c r="H421" s="13"/>
      <c r="I421" s="13">
        <v>1</v>
      </c>
      <c r="J421" s="13"/>
      <c r="K421" s="17">
        <v>1</v>
      </c>
      <c r="M421" s="4">
        <v>1</v>
      </c>
      <c r="N421" s="4">
        <f t="shared" si="52"/>
        <v>0</v>
      </c>
    </row>
    <row r="422" spans="2:14" x14ac:dyDescent="0.25">
      <c r="B422" s="13" t="s">
        <v>542</v>
      </c>
      <c r="C422" s="13" t="s">
        <v>1181</v>
      </c>
      <c r="D422" s="13" t="s">
        <v>113</v>
      </c>
      <c r="E422" s="13" t="s">
        <v>71</v>
      </c>
      <c r="F422" s="13" t="s">
        <v>38</v>
      </c>
      <c r="G422" s="13">
        <f t="shared" si="50"/>
        <v>1</v>
      </c>
      <c r="H422" s="13"/>
      <c r="I422" s="13">
        <v>1</v>
      </c>
      <c r="J422" s="13"/>
      <c r="K422" s="17">
        <v>1</v>
      </c>
      <c r="M422" s="4">
        <v>1</v>
      </c>
      <c r="N422" s="4">
        <f t="shared" si="52"/>
        <v>0</v>
      </c>
    </row>
    <row r="423" spans="2:14" x14ac:dyDescent="0.25">
      <c r="B423" s="13" t="s">
        <v>425</v>
      </c>
      <c r="C423" s="13" t="s">
        <v>1182</v>
      </c>
      <c r="D423" s="13" t="s">
        <v>224</v>
      </c>
      <c r="E423" s="13" t="s">
        <v>50</v>
      </c>
      <c r="F423" s="13" t="s">
        <v>34</v>
      </c>
      <c r="G423" s="13">
        <f t="shared" si="50"/>
        <v>1</v>
      </c>
      <c r="H423" s="13"/>
      <c r="I423" s="13">
        <v>1</v>
      </c>
      <c r="J423" s="13"/>
      <c r="K423" s="17">
        <v>1</v>
      </c>
      <c r="M423" s="4">
        <v>1</v>
      </c>
      <c r="N423" s="4">
        <f t="shared" si="52"/>
        <v>0</v>
      </c>
    </row>
    <row r="424" spans="2:14" x14ac:dyDescent="0.25">
      <c r="B424" s="13" t="s">
        <v>338</v>
      </c>
      <c r="C424" s="13" t="s">
        <v>1183</v>
      </c>
      <c r="D424" s="13" t="s">
        <v>210</v>
      </c>
      <c r="E424" s="13" t="s">
        <v>92</v>
      </c>
      <c r="F424" s="13" t="s">
        <v>32</v>
      </c>
      <c r="G424" s="13">
        <f t="shared" si="50"/>
        <v>1</v>
      </c>
      <c r="H424" s="13"/>
      <c r="I424" s="13"/>
      <c r="J424" s="13">
        <v>1</v>
      </c>
      <c r="K424" s="17">
        <v>1</v>
      </c>
      <c r="M424" s="4">
        <v>0</v>
      </c>
      <c r="N424" s="4">
        <v>1</v>
      </c>
    </row>
    <row r="425" spans="2:14" x14ac:dyDescent="0.25">
      <c r="B425" s="13" t="s">
        <v>342</v>
      </c>
      <c r="C425" s="13" t="s">
        <v>1184</v>
      </c>
      <c r="D425" s="13" t="s">
        <v>210</v>
      </c>
      <c r="E425" s="13" t="s">
        <v>92</v>
      </c>
      <c r="F425" s="13" t="s">
        <v>34</v>
      </c>
      <c r="G425" s="13">
        <f t="shared" si="50"/>
        <v>1</v>
      </c>
      <c r="H425" s="13"/>
      <c r="I425" s="13"/>
      <c r="J425" s="13">
        <v>1</v>
      </c>
      <c r="K425" s="17">
        <v>1</v>
      </c>
      <c r="M425" s="4">
        <v>0</v>
      </c>
      <c r="N425" s="4">
        <v>1</v>
      </c>
    </row>
    <row r="426" spans="2:14" x14ac:dyDescent="0.25">
      <c r="B426" s="13" t="s">
        <v>343</v>
      </c>
      <c r="C426" s="13" t="s">
        <v>1185</v>
      </c>
      <c r="D426" s="13" t="s">
        <v>210</v>
      </c>
      <c r="E426" s="13" t="s">
        <v>92</v>
      </c>
      <c r="F426" s="13" t="s">
        <v>25</v>
      </c>
      <c r="G426" s="13">
        <f t="shared" si="50"/>
        <v>1</v>
      </c>
      <c r="H426" s="13"/>
      <c r="I426" s="13"/>
      <c r="J426" s="13">
        <v>1</v>
      </c>
      <c r="K426" s="17">
        <v>1</v>
      </c>
      <c r="M426" s="4">
        <v>0</v>
      </c>
      <c r="N426" s="4">
        <v>1</v>
      </c>
    </row>
    <row r="427" spans="2:14" x14ac:dyDescent="0.25">
      <c r="B427" s="13" t="s">
        <v>471</v>
      </c>
      <c r="C427" s="13" t="s">
        <v>1186</v>
      </c>
      <c r="D427" s="13" t="s">
        <v>166</v>
      </c>
      <c r="E427" s="13" t="s">
        <v>167</v>
      </c>
      <c r="F427" s="13" t="s">
        <v>32</v>
      </c>
      <c r="G427" s="13">
        <f t="shared" si="50"/>
        <v>1</v>
      </c>
      <c r="H427" s="13"/>
      <c r="I427" s="13"/>
      <c r="J427" s="13">
        <v>1</v>
      </c>
      <c r="K427" s="17">
        <v>1</v>
      </c>
      <c r="M427" s="4">
        <v>0</v>
      </c>
      <c r="N427" s="4">
        <v>1</v>
      </c>
    </row>
    <row r="428" spans="2:14" x14ac:dyDescent="0.25">
      <c r="B428" s="13" t="s">
        <v>472</v>
      </c>
      <c r="C428" s="13" t="s">
        <v>1187</v>
      </c>
      <c r="D428" s="13" t="s">
        <v>166</v>
      </c>
      <c r="E428" s="13" t="s">
        <v>167</v>
      </c>
      <c r="F428" s="13" t="s">
        <v>23</v>
      </c>
      <c r="G428" s="13">
        <f t="shared" si="50"/>
        <v>1</v>
      </c>
      <c r="H428" s="13"/>
      <c r="I428" s="13"/>
      <c r="J428" s="13">
        <v>1</v>
      </c>
      <c r="K428" s="17">
        <v>1</v>
      </c>
      <c r="M428" s="4">
        <v>0</v>
      </c>
      <c r="N428" s="4">
        <v>1</v>
      </c>
    </row>
    <row r="429" spans="2:14" x14ac:dyDescent="0.25">
      <c r="B429" s="13" t="s">
        <v>473</v>
      </c>
      <c r="C429" s="13" t="s">
        <v>1188</v>
      </c>
      <c r="D429" s="13" t="s">
        <v>166</v>
      </c>
      <c r="E429" s="13" t="s">
        <v>167</v>
      </c>
      <c r="F429" s="13" t="s">
        <v>33</v>
      </c>
      <c r="G429" s="13">
        <f t="shared" si="50"/>
        <v>1</v>
      </c>
      <c r="H429" s="13"/>
      <c r="I429" s="13"/>
      <c r="J429" s="13">
        <v>1</v>
      </c>
      <c r="K429" s="17">
        <v>1</v>
      </c>
      <c r="M429" s="4">
        <v>0</v>
      </c>
      <c r="N429" s="4">
        <v>1</v>
      </c>
    </row>
    <row r="430" spans="2:14" x14ac:dyDescent="0.25">
      <c r="B430" s="13" t="s">
        <v>474</v>
      </c>
      <c r="C430" s="13" t="s">
        <v>1189</v>
      </c>
      <c r="D430" s="13" t="s">
        <v>166</v>
      </c>
      <c r="E430" s="13" t="s">
        <v>167</v>
      </c>
      <c r="F430" s="13" t="s">
        <v>35</v>
      </c>
      <c r="G430" s="13">
        <f t="shared" si="50"/>
        <v>1</v>
      </c>
      <c r="H430" s="13"/>
      <c r="I430" s="13"/>
      <c r="J430" s="13">
        <v>1</v>
      </c>
      <c r="K430" s="17">
        <v>1</v>
      </c>
      <c r="M430" s="4">
        <v>0</v>
      </c>
      <c r="N430" s="4">
        <v>1</v>
      </c>
    </row>
    <row r="431" spans="2:14" x14ac:dyDescent="0.25">
      <c r="B431" s="13" t="s">
        <v>489</v>
      </c>
      <c r="C431" s="13" t="s">
        <v>1190</v>
      </c>
      <c r="D431" s="13" t="s">
        <v>101</v>
      </c>
      <c r="E431" s="13" t="s">
        <v>102</v>
      </c>
      <c r="F431" s="13" t="s">
        <v>24</v>
      </c>
      <c r="G431" s="13">
        <f t="shared" si="50"/>
        <v>1</v>
      </c>
      <c r="H431" s="13"/>
      <c r="I431" s="13"/>
      <c r="J431" s="13">
        <v>1</v>
      </c>
      <c r="K431" s="17">
        <v>1</v>
      </c>
      <c r="M431" s="4">
        <v>0</v>
      </c>
      <c r="N431" s="4">
        <v>1</v>
      </c>
    </row>
    <row r="432" spans="2:14" x14ac:dyDescent="0.25">
      <c r="B432" s="13" t="s">
        <v>490</v>
      </c>
      <c r="C432" s="13" t="s">
        <v>1191</v>
      </c>
      <c r="D432" s="13" t="s">
        <v>101</v>
      </c>
      <c r="E432" s="13" t="s">
        <v>102</v>
      </c>
      <c r="F432" s="13" t="s">
        <v>25</v>
      </c>
      <c r="G432" s="13">
        <f t="shared" si="50"/>
        <v>1</v>
      </c>
      <c r="H432" s="13"/>
      <c r="I432" s="13"/>
      <c r="J432" s="13">
        <v>1</v>
      </c>
      <c r="K432" s="17">
        <v>1</v>
      </c>
      <c r="M432" s="4">
        <v>0</v>
      </c>
      <c r="N432" s="4">
        <v>1</v>
      </c>
    </row>
    <row r="433" spans="2:14" x14ac:dyDescent="0.25">
      <c r="B433" s="13" t="s">
        <v>491</v>
      </c>
      <c r="C433" s="13" t="s">
        <v>1192</v>
      </c>
      <c r="D433" s="13" t="s">
        <v>101</v>
      </c>
      <c r="E433" s="13" t="s">
        <v>102</v>
      </c>
      <c r="F433" s="13" t="s">
        <v>35</v>
      </c>
      <c r="G433" s="13">
        <f t="shared" si="50"/>
        <v>1</v>
      </c>
      <c r="H433" s="13"/>
      <c r="I433" s="13"/>
      <c r="J433" s="13">
        <v>1</v>
      </c>
      <c r="K433" s="17">
        <v>1</v>
      </c>
      <c r="M433" s="4">
        <v>0</v>
      </c>
      <c r="N433" s="4">
        <v>1</v>
      </c>
    </row>
    <row r="434" spans="2:14" x14ac:dyDescent="0.25">
      <c r="B434" s="13" t="s">
        <v>467</v>
      </c>
      <c r="C434" s="13" t="s">
        <v>1193</v>
      </c>
      <c r="D434" s="13" t="s">
        <v>66</v>
      </c>
      <c r="E434" s="13" t="s">
        <v>50</v>
      </c>
      <c r="F434" s="13" t="s">
        <v>25</v>
      </c>
      <c r="G434" s="13">
        <f t="shared" si="50"/>
        <v>1</v>
      </c>
      <c r="H434" s="13"/>
      <c r="I434" s="13"/>
      <c r="J434" s="13">
        <v>1</v>
      </c>
      <c r="K434" s="17">
        <v>1</v>
      </c>
      <c r="M434" s="4">
        <v>0</v>
      </c>
      <c r="N434" s="4">
        <v>1</v>
      </c>
    </row>
    <row r="435" spans="2:14" x14ac:dyDescent="0.25">
      <c r="B435" s="13" t="s">
        <v>468</v>
      </c>
      <c r="C435" s="13" t="s">
        <v>1194</v>
      </c>
      <c r="D435" s="13" t="s">
        <v>66</v>
      </c>
      <c r="E435" s="13" t="s">
        <v>50</v>
      </c>
      <c r="F435" s="13" t="s">
        <v>35</v>
      </c>
      <c r="G435" s="13">
        <f t="shared" si="50"/>
        <v>1</v>
      </c>
      <c r="H435" s="13"/>
      <c r="I435" s="13"/>
      <c r="J435" s="13">
        <v>1</v>
      </c>
      <c r="K435" s="17">
        <v>1</v>
      </c>
      <c r="M435" s="4">
        <v>0</v>
      </c>
      <c r="N435" s="4">
        <v>1</v>
      </c>
    </row>
    <row r="436" spans="2:14" x14ac:dyDescent="0.25">
      <c r="B436" s="13" t="s">
        <v>470</v>
      </c>
      <c r="C436" s="13" t="s">
        <v>1195</v>
      </c>
      <c r="D436" s="13" t="s">
        <v>66</v>
      </c>
      <c r="E436" s="13" t="s">
        <v>50</v>
      </c>
      <c r="F436" s="13" t="s">
        <v>37</v>
      </c>
      <c r="G436" s="13">
        <f t="shared" si="50"/>
        <v>1</v>
      </c>
      <c r="H436" s="13"/>
      <c r="I436" s="13"/>
      <c r="J436" s="13">
        <v>1</v>
      </c>
      <c r="K436" s="17">
        <v>1</v>
      </c>
      <c r="M436" s="4">
        <v>0</v>
      </c>
      <c r="N436" s="4">
        <v>1</v>
      </c>
    </row>
    <row r="437" spans="2:14" x14ac:dyDescent="0.25">
      <c r="B437" s="13" t="s">
        <v>309</v>
      </c>
      <c r="C437" s="13" t="s">
        <v>1196</v>
      </c>
      <c r="D437" s="13" t="s">
        <v>126</v>
      </c>
      <c r="E437" s="13" t="s">
        <v>92</v>
      </c>
      <c r="F437" s="13" t="s">
        <v>36</v>
      </c>
      <c r="G437" s="13">
        <f t="shared" si="50"/>
        <v>1</v>
      </c>
      <c r="H437" s="13"/>
      <c r="I437" s="13"/>
      <c r="J437" s="13">
        <v>1</v>
      </c>
      <c r="K437" s="17">
        <v>1</v>
      </c>
      <c r="M437" s="4">
        <v>0</v>
      </c>
      <c r="N437" s="4">
        <v>1</v>
      </c>
    </row>
    <row r="438" spans="2:14" x14ac:dyDescent="0.25">
      <c r="B438" s="13" t="s">
        <v>356</v>
      </c>
      <c r="C438" s="13" t="s">
        <v>1197</v>
      </c>
      <c r="D438" s="13" t="s">
        <v>116</v>
      </c>
      <c r="E438" s="13" t="s">
        <v>117</v>
      </c>
      <c r="F438" s="13" t="s">
        <v>24</v>
      </c>
      <c r="G438" s="13">
        <f t="shared" si="50"/>
        <v>1</v>
      </c>
      <c r="H438" s="13"/>
      <c r="I438" s="13"/>
      <c r="J438" s="13">
        <v>1</v>
      </c>
      <c r="K438" s="17">
        <v>1</v>
      </c>
      <c r="M438" s="4">
        <v>0</v>
      </c>
      <c r="N438" s="4">
        <v>1</v>
      </c>
    </row>
    <row r="439" spans="2:14" x14ac:dyDescent="0.25">
      <c r="B439" s="13" t="s">
        <v>673</v>
      </c>
      <c r="C439" s="13" t="s">
        <v>1198</v>
      </c>
      <c r="D439" s="13" t="s">
        <v>184</v>
      </c>
      <c r="E439" s="13" t="s">
        <v>185</v>
      </c>
      <c r="F439" s="13" t="s">
        <v>32</v>
      </c>
      <c r="G439" s="13">
        <f t="shared" si="50"/>
        <v>1</v>
      </c>
      <c r="H439" s="13"/>
      <c r="I439" s="13"/>
      <c r="J439" s="13">
        <v>1</v>
      </c>
      <c r="K439" s="17">
        <v>1</v>
      </c>
      <c r="M439" s="4">
        <v>0</v>
      </c>
      <c r="N439" s="4">
        <v>1</v>
      </c>
    </row>
    <row r="440" spans="2:14" x14ac:dyDescent="0.25">
      <c r="B440" s="13" t="s">
        <v>674</v>
      </c>
      <c r="C440" s="13" t="s">
        <v>1199</v>
      </c>
      <c r="D440" s="13" t="s">
        <v>184</v>
      </c>
      <c r="E440" s="13" t="s">
        <v>185</v>
      </c>
      <c r="F440" s="13" t="s">
        <v>23</v>
      </c>
      <c r="G440" s="13">
        <f t="shared" si="50"/>
        <v>1</v>
      </c>
      <c r="H440" s="13"/>
      <c r="I440" s="13"/>
      <c r="J440" s="13">
        <v>1</v>
      </c>
      <c r="K440" s="17">
        <v>1</v>
      </c>
      <c r="M440" s="4">
        <v>0</v>
      </c>
      <c r="N440" s="4">
        <v>1</v>
      </c>
    </row>
    <row r="441" spans="2:14" x14ac:dyDescent="0.25">
      <c r="B441" s="13" t="s">
        <v>597</v>
      </c>
      <c r="C441" s="13" t="s">
        <v>1200</v>
      </c>
      <c r="D441" s="13" t="s">
        <v>239</v>
      </c>
      <c r="E441" s="13" t="s">
        <v>240</v>
      </c>
      <c r="F441" s="13" t="s">
        <v>33</v>
      </c>
      <c r="G441" s="13">
        <f t="shared" si="50"/>
        <v>1</v>
      </c>
      <c r="H441" s="13"/>
      <c r="I441" s="13"/>
      <c r="J441" s="13">
        <v>1</v>
      </c>
      <c r="K441" s="17">
        <v>1</v>
      </c>
      <c r="M441" s="4">
        <v>0</v>
      </c>
      <c r="N441" s="4">
        <v>1</v>
      </c>
    </row>
    <row r="442" spans="2:14" x14ac:dyDescent="0.25">
      <c r="B442" s="13" t="s">
        <v>594</v>
      </c>
      <c r="C442" s="13" t="s">
        <v>1201</v>
      </c>
      <c r="D442" s="13" t="s">
        <v>239</v>
      </c>
      <c r="E442" s="13" t="s">
        <v>240</v>
      </c>
      <c r="F442" s="13" t="s">
        <v>26</v>
      </c>
      <c r="G442" s="13">
        <f t="shared" si="50"/>
        <v>1</v>
      </c>
      <c r="H442" s="13"/>
      <c r="I442" s="13"/>
      <c r="J442" s="13">
        <v>1</v>
      </c>
      <c r="K442" s="17">
        <v>1</v>
      </c>
      <c r="M442" s="4">
        <v>0</v>
      </c>
      <c r="N442" s="4">
        <v>1</v>
      </c>
    </row>
    <row r="443" spans="2:14" x14ac:dyDescent="0.25">
      <c r="B443" s="13" t="s">
        <v>595</v>
      </c>
      <c r="C443" s="13" t="s">
        <v>1202</v>
      </c>
      <c r="D443" s="13" t="s">
        <v>239</v>
      </c>
      <c r="E443" s="13" t="s">
        <v>240</v>
      </c>
      <c r="F443" s="13" t="s">
        <v>37</v>
      </c>
      <c r="G443" s="13">
        <f t="shared" si="50"/>
        <v>1</v>
      </c>
      <c r="H443" s="13"/>
      <c r="I443" s="13"/>
      <c r="J443" s="13">
        <v>1</v>
      </c>
      <c r="K443" s="17">
        <v>1</v>
      </c>
      <c r="M443" s="4">
        <v>0</v>
      </c>
      <c r="N443" s="4">
        <v>1</v>
      </c>
    </row>
    <row r="444" spans="2:14" x14ac:dyDescent="0.25">
      <c r="B444" s="13" t="s">
        <v>525</v>
      </c>
      <c r="C444" s="13" t="s">
        <v>1203</v>
      </c>
      <c r="D444" s="13" t="s">
        <v>233</v>
      </c>
      <c r="E444" s="13" t="s">
        <v>50</v>
      </c>
      <c r="F444" s="13" t="s">
        <v>33</v>
      </c>
      <c r="G444" s="13">
        <f t="shared" si="50"/>
        <v>1</v>
      </c>
      <c r="H444" s="13"/>
      <c r="I444" s="13"/>
      <c r="J444" s="13">
        <v>1</v>
      </c>
      <c r="K444" s="17">
        <v>1</v>
      </c>
      <c r="M444" s="4">
        <v>0</v>
      </c>
      <c r="N444" s="4">
        <v>1</v>
      </c>
    </row>
    <row r="445" spans="2:14" x14ac:dyDescent="0.25">
      <c r="B445" s="13" t="s">
        <v>528</v>
      </c>
      <c r="C445" s="13" t="s">
        <v>1204</v>
      </c>
      <c r="D445" s="13" t="s">
        <v>233</v>
      </c>
      <c r="E445" s="13" t="s">
        <v>50</v>
      </c>
      <c r="F445" s="13" t="s">
        <v>35</v>
      </c>
      <c r="G445" s="13">
        <f t="shared" si="50"/>
        <v>1</v>
      </c>
      <c r="H445" s="13"/>
      <c r="I445" s="13"/>
      <c r="J445" s="13">
        <v>1</v>
      </c>
      <c r="K445" s="17">
        <v>1</v>
      </c>
      <c r="M445" s="4">
        <v>0</v>
      </c>
      <c r="N445" s="4">
        <v>1</v>
      </c>
    </row>
    <row r="446" spans="2:14" x14ac:dyDescent="0.25">
      <c r="B446" s="13" t="s">
        <v>529</v>
      </c>
      <c r="C446" s="13" t="s">
        <v>1205</v>
      </c>
      <c r="D446" s="13" t="s">
        <v>233</v>
      </c>
      <c r="E446" s="13" t="s">
        <v>50</v>
      </c>
      <c r="F446" s="13" t="s">
        <v>37</v>
      </c>
      <c r="G446" s="13">
        <f t="shared" si="50"/>
        <v>1</v>
      </c>
      <c r="H446" s="13"/>
      <c r="I446" s="13"/>
      <c r="J446" s="13">
        <v>1</v>
      </c>
      <c r="K446" s="17">
        <v>1</v>
      </c>
      <c r="M446" s="4">
        <v>0</v>
      </c>
      <c r="N446" s="4">
        <v>1</v>
      </c>
    </row>
    <row r="447" spans="2:14" x14ac:dyDescent="0.25">
      <c r="B447" s="13" t="s">
        <v>577</v>
      </c>
      <c r="C447" s="13" t="s">
        <v>1206</v>
      </c>
      <c r="D447" s="13" t="s">
        <v>265</v>
      </c>
      <c r="E447" s="13" t="s">
        <v>198</v>
      </c>
      <c r="F447" s="13" t="s">
        <v>33</v>
      </c>
      <c r="G447" s="13">
        <f t="shared" si="50"/>
        <v>1</v>
      </c>
      <c r="H447" s="13"/>
      <c r="I447" s="13">
        <v>1</v>
      </c>
      <c r="J447" s="13"/>
      <c r="K447" s="17">
        <v>1</v>
      </c>
      <c r="M447" s="4">
        <v>1</v>
      </c>
      <c r="N447" s="4">
        <f>J447</f>
        <v>0</v>
      </c>
    </row>
    <row r="448" spans="2:14" x14ac:dyDescent="0.25">
      <c r="B448" s="13" t="s">
        <v>717</v>
      </c>
      <c r="C448" s="13" t="s">
        <v>1207</v>
      </c>
      <c r="D448" s="13" t="s">
        <v>265</v>
      </c>
      <c r="E448" s="13" t="s">
        <v>198</v>
      </c>
      <c r="F448" s="13" t="s">
        <v>35</v>
      </c>
      <c r="G448" s="13">
        <f t="shared" si="50"/>
        <v>1</v>
      </c>
      <c r="H448" s="13"/>
      <c r="I448" s="13"/>
      <c r="J448" s="13">
        <v>1</v>
      </c>
      <c r="K448" s="17">
        <v>1</v>
      </c>
      <c r="M448" s="4">
        <v>0</v>
      </c>
      <c r="N448" s="4">
        <v>1</v>
      </c>
    </row>
    <row r="449" spans="2:14" x14ac:dyDescent="0.25">
      <c r="B449" s="13" t="s">
        <v>462</v>
      </c>
      <c r="C449" s="13" t="s">
        <v>1208</v>
      </c>
      <c r="D449" s="13" t="s">
        <v>104</v>
      </c>
      <c r="E449" s="13" t="s">
        <v>105</v>
      </c>
      <c r="F449" s="13" t="s">
        <v>37</v>
      </c>
      <c r="G449" s="13">
        <f t="shared" si="50"/>
        <v>1</v>
      </c>
      <c r="H449" s="13"/>
      <c r="I449" s="13">
        <v>1</v>
      </c>
      <c r="J449" s="13"/>
      <c r="K449" s="17">
        <v>1</v>
      </c>
      <c r="M449" s="4">
        <v>1</v>
      </c>
      <c r="N449" s="4">
        <f t="shared" ref="N449:N451" si="53">J449</f>
        <v>0</v>
      </c>
    </row>
    <row r="450" spans="2:14" x14ac:dyDescent="0.25">
      <c r="B450" s="13" t="s">
        <v>460</v>
      </c>
      <c r="C450" s="13" t="s">
        <v>1209</v>
      </c>
      <c r="D450" s="13" t="s">
        <v>192</v>
      </c>
      <c r="E450" s="13" t="s">
        <v>193</v>
      </c>
      <c r="F450" s="13" t="s">
        <v>31</v>
      </c>
      <c r="G450" s="13">
        <f t="shared" ref="G450:G471" si="54">SUM(H450:J450)</f>
        <v>1</v>
      </c>
      <c r="H450" s="13"/>
      <c r="I450" s="13">
        <v>1</v>
      </c>
      <c r="J450" s="13"/>
      <c r="K450" s="17">
        <v>1</v>
      </c>
      <c r="M450" s="4">
        <v>1</v>
      </c>
      <c r="N450" s="4">
        <f t="shared" si="53"/>
        <v>0</v>
      </c>
    </row>
    <row r="451" spans="2:14" x14ac:dyDescent="0.25">
      <c r="B451" s="13" t="s">
        <v>475</v>
      </c>
      <c r="C451" s="13" t="s">
        <v>1210</v>
      </c>
      <c r="D451" s="13" t="s">
        <v>139</v>
      </c>
      <c r="E451" s="13" t="s">
        <v>140</v>
      </c>
      <c r="F451" s="13" t="s">
        <v>23</v>
      </c>
      <c r="G451" s="13">
        <f t="shared" si="54"/>
        <v>1</v>
      </c>
      <c r="H451" s="13"/>
      <c r="I451" s="13">
        <v>1</v>
      </c>
      <c r="J451" s="13"/>
      <c r="K451" s="17">
        <v>1</v>
      </c>
      <c r="M451" s="4">
        <v>1</v>
      </c>
      <c r="N451" s="4">
        <f t="shared" si="53"/>
        <v>0</v>
      </c>
    </row>
    <row r="452" spans="2:14" x14ac:dyDescent="0.25">
      <c r="B452" s="13" t="s">
        <v>503</v>
      </c>
      <c r="C452" s="13" t="s">
        <v>1211</v>
      </c>
      <c r="D452" s="13" t="s">
        <v>258</v>
      </c>
      <c r="E452" s="13" t="s">
        <v>259</v>
      </c>
      <c r="F452" s="13" t="s">
        <v>21</v>
      </c>
      <c r="G452" s="13">
        <f t="shared" si="54"/>
        <v>1</v>
      </c>
      <c r="H452" s="13"/>
      <c r="I452" s="13"/>
      <c r="J452" s="13">
        <v>1</v>
      </c>
      <c r="K452" s="17">
        <v>1</v>
      </c>
      <c r="M452" s="4">
        <v>0</v>
      </c>
      <c r="N452" s="4">
        <v>1</v>
      </c>
    </row>
    <row r="453" spans="2:14" x14ac:dyDescent="0.25">
      <c r="B453" s="13" t="s">
        <v>573</v>
      </c>
      <c r="C453" s="13" t="s">
        <v>1212</v>
      </c>
      <c r="D453" s="13" t="s">
        <v>254</v>
      </c>
      <c r="E453" s="13" t="s">
        <v>201</v>
      </c>
      <c r="F453" s="13" t="s">
        <v>33</v>
      </c>
      <c r="G453" s="13">
        <f t="shared" si="54"/>
        <v>1</v>
      </c>
      <c r="H453" s="13"/>
      <c r="I453" s="13"/>
      <c r="J453" s="13">
        <v>1</v>
      </c>
      <c r="K453" s="17">
        <v>1</v>
      </c>
      <c r="M453" s="4">
        <v>0</v>
      </c>
      <c r="N453" s="4">
        <v>1</v>
      </c>
    </row>
    <row r="454" spans="2:14" x14ac:dyDescent="0.25">
      <c r="B454" s="13" t="s">
        <v>574</v>
      </c>
      <c r="C454" s="13" t="s">
        <v>1213</v>
      </c>
      <c r="D454" s="13" t="s">
        <v>254</v>
      </c>
      <c r="E454" s="13" t="s">
        <v>201</v>
      </c>
      <c r="F454" s="13" t="s">
        <v>24</v>
      </c>
      <c r="G454" s="13">
        <f t="shared" si="54"/>
        <v>1</v>
      </c>
      <c r="H454" s="13"/>
      <c r="I454" s="13"/>
      <c r="J454" s="13">
        <v>1</v>
      </c>
      <c r="K454" s="17">
        <v>1</v>
      </c>
      <c r="M454" s="4">
        <v>0</v>
      </c>
      <c r="N454" s="4">
        <v>1</v>
      </c>
    </row>
    <row r="455" spans="2:14" x14ac:dyDescent="0.25">
      <c r="B455" s="13" t="s">
        <v>732</v>
      </c>
      <c r="C455" s="13" t="s">
        <v>1214</v>
      </c>
      <c r="D455" s="13" t="s">
        <v>262</v>
      </c>
      <c r="E455" s="13" t="s">
        <v>193</v>
      </c>
      <c r="F455" s="13" t="s">
        <v>39</v>
      </c>
      <c r="G455" s="13">
        <f t="shared" si="54"/>
        <v>1</v>
      </c>
      <c r="H455" s="13"/>
      <c r="I455" s="13"/>
      <c r="J455" s="13">
        <v>1</v>
      </c>
      <c r="K455" s="17">
        <v>1</v>
      </c>
      <c r="M455" s="4">
        <v>0</v>
      </c>
      <c r="N455" s="4">
        <v>1</v>
      </c>
    </row>
    <row r="456" spans="2:14" x14ac:dyDescent="0.25">
      <c r="B456" s="13" t="s">
        <v>1215</v>
      </c>
      <c r="C456" s="13" t="s">
        <v>1216</v>
      </c>
      <c r="D456" s="13" t="s">
        <v>751</v>
      </c>
      <c r="E456" s="13" t="s">
        <v>752</v>
      </c>
      <c r="F456" s="13" t="s">
        <v>26</v>
      </c>
      <c r="G456" s="13">
        <f t="shared" si="54"/>
        <v>1</v>
      </c>
      <c r="H456" s="13"/>
      <c r="I456" s="13">
        <v>1</v>
      </c>
      <c r="J456" s="13"/>
      <c r="K456" s="17">
        <v>1</v>
      </c>
      <c r="M456" s="4">
        <v>1</v>
      </c>
      <c r="N456" s="4">
        <f>J456</f>
        <v>0</v>
      </c>
    </row>
    <row r="457" spans="2:14" x14ac:dyDescent="0.25">
      <c r="B457" s="13" t="s">
        <v>600</v>
      </c>
      <c r="C457" s="13" t="s">
        <v>1217</v>
      </c>
      <c r="D457" s="13" t="s">
        <v>107</v>
      </c>
      <c r="E457" s="13" t="s">
        <v>57</v>
      </c>
      <c r="F457" s="13" t="s">
        <v>33</v>
      </c>
      <c r="G457" s="13">
        <f t="shared" si="54"/>
        <v>1</v>
      </c>
      <c r="H457" s="13"/>
      <c r="I457" s="13"/>
      <c r="J457" s="13">
        <v>1</v>
      </c>
      <c r="K457" s="17">
        <v>1</v>
      </c>
      <c r="M457" s="4">
        <v>0</v>
      </c>
      <c r="N457" s="4">
        <v>1</v>
      </c>
    </row>
    <row r="458" spans="2:14" x14ac:dyDescent="0.25">
      <c r="B458" s="13" t="s">
        <v>570</v>
      </c>
      <c r="C458" s="13" t="s">
        <v>1218</v>
      </c>
      <c r="D458" s="13" t="s">
        <v>109</v>
      </c>
      <c r="E458" s="13" t="s">
        <v>110</v>
      </c>
      <c r="F458" s="13" t="s">
        <v>32</v>
      </c>
      <c r="G458" s="13">
        <f t="shared" si="54"/>
        <v>1</v>
      </c>
      <c r="H458" s="13"/>
      <c r="I458" s="13">
        <v>1</v>
      </c>
      <c r="J458" s="13"/>
      <c r="K458" s="17">
        <v>1</v>
      </c>
      <c r="M458" s="4">
        <v>1</v>
      </c>
      <c r="N458" s="4">
        <f t="shared" ref="N458:N459" si="55">J458</f>
        <v>0</v>
      </c>
    </row>
    <row r="459" spans="2:14" x14ac:dyDescent="0.25">
      <c r="B459" s="13" t="s">
        <v>571</v>
      </c>
      <c r="C459" s="13" t="s">
        <v>1219</v>
      </c>
      <c r="D459" s="13" t="s">
        <v>109</v>
      </c>
      <c r="E459" s="13" t="s">
        <v>110</v>
      </c>
      <c r="F459" s="13" t="s">
        <v>33</v>
      </c>
      <c r="G459" s="13">
        <f t="shared" si="54"/>
        <v>1</v>
      </c>
      <c r="H459" s="13"/>
      <c r="I459" s="13">
        <v>1</v>
      </c>
      <c r="J459" s="13"/>
      <c r="K459" s="17">
        <v>1</v>
      </c>
      <c r="M459" s="4">
        <v>1</v>
      </c>
      <c r="N459" s="4">
        <f t="shared" si="55"/>
        <v>0</v>
      </c>
    </row>
    <row r="460" spans="2:14" x14ac:dyDescent="0.25">
      <c r="B460" s="13" t="s">
        <v>582</v>
      </c>
      <c r="C460" s="13" t="s">
        <v>1220</v>
      </c>
      <c r="D460" s="13" t="s">
        <v>54</v>
      </c>
      <c r="E460" s="13" t="s">
        <v>50</v>
      </c>
      <c r="F460" s="13" t="s">
        <v>26</v>
      </c>
      <c r="G460" s="13">
        <f t="shared" si="54"/>
        <v>1</v>
      </c>
      <c r="H460" s="13"/>
      <c r="I460" s="13"/>
      <c r="J460" s="13">
        <v>1</v>
      </c>
      <c r="K460" s="17">
        <v>1</v>
      </c>
      <c r="M460" s="4">
        <v>0</v>
      </c>
      <c r="N460" s="4">
        <v>1</v>
      </c>
    </row>
    <row r="461" spans="2:14" x14ac:dyDescent="0.25">
      <c r="B461" s="13" t="s">
        <v>515</v>
      </c>
      <c r="C461" s="13" t="s">
        <v>1221</v>
      </c>
      <c r="D461" s="13" t="s">
        <v>194</v>
      </c>
      <c r="E461" s="13" t="s">
        <v>195</v>
      </c>
      <c r="F461" s="13" t="s">
        <v>21</v>
      </c>
      <c r="G461" s="13">
        <f t="shared" si="54"/>
        <v>1</v>
      </c>
      <c r="H461" s="13"/>
      <c r="I461" s="13"/>
      <c r="J461" s="13">
        <v>1</v>
      </c>
      <c r="K461" s="17">
        <v>1</v>
      </c>
      <c r="M461" s="4">
        <v>0</v>
      </c>
      <c r="N461" s="4">
        <v>1</v>
      </c>
    </row>
    <row r="462" spans="2:14" x14ac:dyDescent="0.25">
      <c r="B462" s="13" t="s">
        <v>516</v>
      </c>
      <c r="C462" s="13" t="s">
        <v>1222</v>
      </c>
      <c r="D462" s="13" t="s">
        <v>194</v>
      </c>
      <c r="E462" s="13" t="s">
        <v>195</v>
      </c>
      <c r="F462" s="13" t="s">
        <v>31</v>
      </c>
      <c r="G462" s="13">
        <f t="shared" si="54"/>
        <v>1</v>
      </c>
      <c r="H462" s="13"/>
      <c r="I462" s="13"/>
      <c r="J462" s="13">
        <v>1</v>
      </c>
      <c r="K462" s="17">
        <v>1</v>
      </c>
      <c r="M462" s="4">
        <v>0</v>
      </c>
      <c r="N462" s="4">
        <v>1</v>
      </c>
    </row>
    <row r="463" spans="2:14" x14ac:dyDescent="0.25">
      <c r="B463" s="13" t="s">
        <v>630</v>
      </c>
      <c r="C463" s="13" t="s">
        <v>1223</v>
      </c>
      <c r="D463" s="13" t="s">
        <v>235</v>
      </c>
      <c r="E463" s="13" t="s">
        <v>53</v>
      </c>
      <c r="F463" s="13" t="s">
        <v>32</v>
      </c>
      <c r="G463" s="13">
        <f t="shared" si="54"/>
        <v>1</v>
      </c>
      <c r="H463" s="13"/>
      <c r="I463" s="13"/>
      <c r="J463" s="13">
        <v>1</v>
      </c>
      <c r="K463" s="17">
        <v>1</v>
      </c>
      <c r="M463" s="4">
        <v>0</v>
      </c>
      <c r="N463" s="4">
        <v>1</v>
      </c>
    </row>
    <row r="464" spans="2:14" x14ac:dyDescent="0.25">
      <c r="B464" s="13" t="s">
        <v>465</v>
      </c>
      <c r="C464" s="13" t="s">
        <v>1224</v>
      </c>
      <c r="D464" s="13" t="s">
        <v>154</v>
      </c>
      <c r="E464" s="13" t="s">
        <v>57</v>
      </c>
      <c r="F464" s="13" t="s">
        <v>35</v>
      </c>
      <c r="G464" s="13">
        <f t="shared" si="54"/>
        <v>1</v>
      </c>
      <c r="H464" s="13"/>
      <c r="I464" s="13">
        <v>1</v>
      </c>
      <c r="J464" s="13"/>
      <c r="K464" s="17">
        <v>1</v>
      </c>
      <c r="M464" s="4">
        <v>1</v>
      </c>
      <c r="N464" s="4">
        <f>J464</f>
        <v>0</v>
      </c>
    </row>
    <row r="465" spans="2:14" x14ac:dyDescent="0.25">
      <c r="B465" s="13" t="s">
        <v>521</v>
      </c>
      <c r="C465" s="13" t="s">
        <v>1225</v>
      </c>
      <c r="D465" s="13" t="s">
        <v>245</v>
      </c>
      <c r="E465" s="13" t="s">
        <v>246</v>
      </c>
      <c r="F465" s="13" t="s">
        <v>21</v>
      </c>
      <c r="G465" s="13">
        <f t="shared" si="54"/>
        <v>1</v>
      </c>
      <c r="H465" s="13"/>
      <c r="I465" s="13"/>
      <c r="J465" s="13">
        <v>1</v>
      </c>
      <c r="K465" s="17">
        <v>1</v>
      </c>
      <c r="M465" s="4">
        <v>0</v>
      </c>
      <c r="N465" s="4">
        <v>1</v>
      </c>
    </row>
    <row r="466" spans="2:14" x14ac:dyDescent="0.25">
      <c r="B466" s="13" t="s">
        <v>522</v>
      </c>
      <c r="C466" s="13" t="s">
        <v>1226</v>
      </c>
      <c r="D466" s="13" t="s">
        <v>245</v>
      </c>
      <c r="E466" s="13" t="s">
        <v>246</v>
      </c>
      <c r="F466" s="13" t="s">
        <v>23</v>
      </c>
      <c r="G466" s="13">
        <f t="shared" si="54"/>
        <v>1</v>
      </c>
      <c r="H466" s="13"/>
      <c r="I466" s="13"/>
      <c r="J466" s="13">
        <v>1</v>
      </c>
      <c r="K466" s="17">
        <v>1</v>
      </c>
      <c r="M466" s="4">
        <v>0</v>
      </c>
      <c r="N466" s="4">
        <v>1</v>
      </c>
    </row>
    <row r="467" spans="2:14" x14ac:dyDescent="0.25">
      <c r="B467" s="13" t="s">
        <v>524</v>
      </c>
      <c r="C467" s="13" t="s">
        <v>1227</v>
      </c>
      <c r="D467" s="13" t="s">
        <v>245</v>
      </c>
      <c r="E467" s="13" t="s">
        <v>246</v>
      </c>
      <c r="F467" s="13" t="s">
        <v>34</v>
      </c>
      <c r="G467" s="13">
        <f t="shared" si="54"/>
        <v>1</v>
      </c>
      <c r="H467" s="13"/>
      <c r="I467" s="13"/>
      <c r="J467" s="13">
        <v>1</v>
      </c>
      <c r="K467" s="17">
        <v>1</v>
      </c>
      <c r="M467" s="4">
        <v>0</v>
      </c>
      <c r="N467" s="4">
        <v>1</v>
      </c>
    </row>
    <row r="468" spans="2:14" x14ac:dyDescent="0.25">
      <c r="B468" s="13" t="s">
        <v>512</v>
      </c>
      <c r="C468" s="13" t="s">
        <v>1228</v>
      </c>
      <c r="D468" s="13" t="s">
        <v>221</v>
      </c>
      <c r="E468" s="13" t="s">
        <v>222</v>
      </c>
      <c r="F468" s="13" t="s">
        <v>33</v>
      </c>
      <c r="G468" s="13">
        <f t="shared" si="54"/>
        <v>1</v>
      </c>
      <c r="H468" s="13"/>
      <c r="I468" s="13"/>
      <c r="J468" s="13">
        <v>1</v>
      </c>
      <c r="K468" s="17">
        <v>1</v>
      </c>
      <c r="M468" s="4">
        <v>0</v>
      </c>
      <c r="N468" s="4">
        <v>1</v>
      </c>
    </row>
    <row r="469" spans="2:14" x14ac:dyDescent="0.25">
      <c r="B469" s="13" t="s">
        <v>510</v>
      </c>
      <c r="C469" s="13" t="s">
        <v>1229</v>
      </c>
      <c r="D469" s="13" t="s">
        <v>221</v>
      </c>
      <c r="E469" s="13" t="s">
        <v>222</v>
      </c>
      <c r="F469" s="13" t="s">
        <v>38</v>
      </c>
      <c r="G469" s="13">
        <f t="shared" si="54"/>
        <v>1</v>
      </c>
      <c r="H469" s="13"/>
      <c r="I469" s="13"/>
      <c r="J469" s="13">
        <v>1</v>
      </c>
      <c r="K469" s="17">
        <v>1</v>
      </c>
      <c r="M469" s="4">
        <v>0</v>
      </c>
      <c r="N469" s="4">
        <v>1</v>
      </c>
    </row>
    <row r="470" spans="2:14" x14ac:dyDescent="0.25">
      <c r="B470" s="13" t="s">
        <v>530</v>
      </c>
      <c r="C470" s="13" t="s">
        <v>1230</v>
      </c>
      <c r="D470" s="13" t="s">
        <v>226</v>
      </c>
      <c r="E470" s="13" t="s">
        <v>227</v>
      </c>
      <c r="F470" s="13" t="s">
        <v>31</v>
      </c>
      <c r="G470" s="13">
        <f t="shared" si="54"/>
        <v>1</v>
      </c>
      <c r="H470" s="13"/>
      <c r="I470" s="13">
        <v>1</v>
      </c>
      <c r="J470" s="13"/>
      <c r="K470" s="17">
        <v>1</v>
      </c>
      <c r="M470" s="4">
        <v>1</v>
      </c>
      <c r="N470" s="4">
        <f>J470</f>
        <v>0</v>
      </c>
    </row>
    <row r="471" spans="2:14" x14ac:dyDescent="0.25">
      <c r="B471" s="13" t="s">
        <v>535</v>
      </c>
      <c r="C471" s="13" t="s">
        <v>1231</v>
      </c>
      <c r="D471" s="13" t="s">
        <v>248</v>
      </c>
      <c r="E471" s="13" t="s">
        <v>249</v>
      </c>
      <c r="F471" s="13" t="s">
        <v>32</v>
      </c>
      <c r="G471" s="13">
        <f t="shared" si="54"/>
        <v>1</v>
      </c>
      <c r="H471" s="13"/>
      <c r="I471" s="13"/>
      <c r="J471" s="13">
        <v>1</v>
      </c>
      <c r="K471" s="17">
        <v>1</v>
      </c>
      <c r="M471" s="4">
        <v>0</v>
      </c>
      <c r="N471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Footwear</cp:keywords>
  <cp:lastModifiedBy>Dators</cp:lastModifiedBy>
  <dcterms:created xsi:type="dcterms:W3CDTF">2024-02-27T13:16:20Z</dcterms:created>
  <dcterms:modified xsi:type="dcterms:W3CDTF">2024-05-07T11:18:39Z</dcterms:modified>
</cp:coreProperties>
</file>